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ipple\Documents\XC\Results 2018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G5" i="1"/>
  <c r="G6" i="1"/>
  <c r="G7" i="1"/>
  <c r="G8" i="1"/>
  <c r="G9" i="1"/>
  <c r="G10" i="1"/>
  <c r="G22" i="1"/>
  <c r="G11" i="1"/>
  <c r="G12" i="1"/>
  <c r="G13" i="1"/>
  <c r="G15" i="1"/>
  <c r="G16" i="1"/>
  <c r="G19" i="1"/>
  <c r="G23" i="1"/>
  <c r="G24" i="1"/>
  <c r="G25" i="1"/>
  <c r="G26" i="1"/>
  <c r="G27" i="1"/>
  <c r="G28" i="1"/>
  <c r="G29" i="1"/>
  <c r="G30" i="1"/>
  <c r="G31" i="1"/>
  <c r="G33" i="1"/>
  <c r="G37" i="1"/>
  <c r="G39" i="1"/>
  <c r="G43" i="1"/>
  <c r="G48" i="1"/>
  <c r="G49" i="1"/>
  <c r="G51" i="1"/>
  <c r="G52" i="1"/>
  <c r="G3" i="1"/>
  <c r="A2" i="1" l="1"/>
</calcChain>
</file>

<file path=xl/sharedStrings.xml><?xml version="1.0" encoding="utf-8"?>
<sst xmlns="http://schemas.openxmlformats.org/spreadsheetml/2006/main" count="79" uniqueCount="65">
  <si>
    <t>Diamond</t>
  </si>
  <si>
    <t>DNR</t>
  </si>
  <si>
    <t>Chudzik</t>
  </si>
  <si>
    <t>Ridderoff</t>
  </si>
  <si>
    <t>Birkmeier</t>
  </si>
  <si>
    <t>Lockerby</t>
  </si>
  <si>
    <t>Moravec</t>
  </si>
  <si>
    <t>Roberts</t>
  </si>
  <si>
    <t>Boone</t>
  </si>
  <si>
    <t>Rybowiak</t>
  </si>
  <si>
    <t>Pecho</t>
  </si>
  <si>
    <t>Ellstrom</t>
  </si>
  <si>
    <t>Murray</t>
  </si>
  <si>
    <t>Differences</t>
  </si>
  <si>
    <t>2016 hot and humid</t>
  </si>
  <si>
    <t>2015 perfect conditions</t>
  </si>
  <si>
    <t>DNS</t>
  </si>
  <si>
    <t>Conkright</t>
  </si>
  <si>
    <t>T. Murphy</t>
  </si>
  <si>
    <t>Shimenetto</t>
  </si>
  <si>
    <t>Kelly</t>
  </si>
  <si>
    <t>Bican</t>
  </si>
  <si>
    <t>Mitra</t>
  </si>
  <si>
    <t>Sutton</t>
  </si>
  <si>
    <t>Matheu</t>
  </si>
  <si>
    <t>Thompson</t>
  </si>
  <si>
    <t>Laffey</t>
  </si>
  <si>
    <t>J. Flavin</t>
  </si>
  <si>
    <t>Ghanayem</t>
  </si>
  <si>
    <t>Tipton</t>
  </si>
  <si>
    <t>Brennan</t>
  </si>
  <si>
    <t>Starvou</t>
  </si>
  <si>
    <t>P. gartlan</t>
  </si>
  <si>
    <t>Sumida</t>
  </si>
  <si>
    <t>Cummins</t>
  </si>
  <si>
    <t>Rowley</t>
  </si>
  <si>
    <t>Gunda</t>
  </si>
  <si>
    <t>Flynn</t>
  </si>
  <si>
    <t>Allen</t>
  </si>
  <si>
    <t>Boor</t>
  </si>
  <si>
    <t>polaski</t>
  </si>
  <si>
    <t>Travers</t>
  </si>
  <si>
    <t>Lally</t>
  </si>
  <si>
    <t>Stanicek</t>
  </si>
  <si>
    <t>Flavin, M.</t>
  </si>
  <si>
    <t>Sheppard</t>
  </si>
  <si>
    <t>Sioukas</t>
  </si>
  <si>
    <t>Differences (17 to 18)</t>
  </si>
  <si>
    <t>Shetty</t>
  </si>
  <si>
    <t>Llewellyn</t>
  </si>
  <si>
    <t>McNally</t>
  </si>
  <si>
    <t>Lynch</t>
  </si>
  <si>
    <t>G. Johnson</t>
  </si>
  <si>
    <t>Benge</t>
  </si>
  <si>
    <t>Q. Kelly</t>
  </si>
  <si>
    <t>LaMantia</t>
  </si>
  <si>
    <t>Ruddy</t>
  </si>
  <si>
    <t>Rios</t>
  </si>
  <si>
    <t>Meulnew</t>
  </si>
  <si>
    <t>Farhan</t>
  </si>
  <si>
    <t>Lupescu</t>
  </si>
  <si>
    <t>Jasso</t>
  </si>
  <si>
    <t>Wagreich</t>
  </si>
  <si>
    <t xml:space="preserve">EIU Showdown Comparisons </t>
  </si>
  <si>
    <t>EIU Showdown Comparisons cont.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</si>
</sst>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Border="1"/>
    <xf numFmtId="20" fontId="1" fillId="0" borderId="2" xfId="0" applyNumberFormat="1" applyFont="1" applyBorder="1"/>
    <xf numFmtId="46" fontId="1" fillId="0" borderId="2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0" fontId="2" fillId="0" borderId="2" xfId="0" applyNumberFormat="1" applyFont="1" applyBorder="1" applyAlignment="1">
      <alignment vertical="center" wrapText="1"/>
    </xf>
    <xf numFmtId="46" fontId="2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1" fillId="0" borderId="3" xfId="0" applyFont="1" applyBorder="1"/>
    <xf numFmtId="20" fontId="1" fillId="0" borderId="3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workbookViewId="0">
      <selection activeCell="A46" sqref="A46:XFD46"/>
    </sheetView>
  </sheetViews>
  <sheetFormatPr defaultRowHeight="14.4" x14ac:dyDescent="0.3"/>
  <cols>
    <col min="1" max="1" width="14.5546875" customWidth="1"/>
  </cols>
  <sheetData>
    <row r="1" spans="1:7" ht="33" customHeight="1" thickBot="1" x14ac:dyDescent="0.5">
      <c r="A1" s="16" t="s">
        <v>63</v>
      </c>
    </row>
    <row r="2" spans="1:7" ht="33" customHeight="1" thickTop="1" x14ac:dyDescent="0.3">
      <c r="A2" s="6" t="e">
        <f>A2:F38Name</f>
        <v>#NAME?</v>
      </c>
      <c r="B2" s="6">
        <v>2014</v>
      </c>
      <c r="C2" s="1" t="s">
        <v>15</v>
      </c>
      <c r="D2" s="1" t="s">
        <v>14</v>
      </c>
      <c r="E2" s="1">
        <v>2017</v>
      </c>
      <c r="F2" s="1">
        <v>2018</v>
      </c>
      <c r="G2" s="6" t="s">
        <v>47</v>
      </c>
    </row>
    <row r="3" spans="1:7" x14ac:dyDescent="0.3">
      <c r="A3" s="2" t="s">
        <v>7</v>
      </c>
      <c r="B3" s="3"/>
      <c r="C3" s="4">
        <v>0.79305555555555562</v>
      </c>
      <c r="D3" s="4">
        <v>0.7284722222222223</v>
      </c>
      <c r="E3" s="4">
        <v>0.65694444444444444</v>
      </c>
      <c r="F3" s="4">
        <v>0.64166666666666672</v>
      </c>
      <c r="G3" s="4">
        <f>E3-F3</f>
        <v>1.5277777777777724E-2</v>
      </c>
    </row>
    <row r="4" spans="1:7" x14ac:dyDescent="0.3">
      <c r="A4" s="2" t="s">
        <v>6</v>
      </c>
      <c r="B4" s="3"/>
      <c r="C4" s="4">
        <v>0.7402777777777777</v>
      </c>
      <c r="D4" s="4">
        <v>0.70763888888888893</v>
      </c>
      <c r="E4" s="4">
        <v>0.64097222222222217</v>
      </c>
      <c r="F4" s="4">
        <v>0.65694444444444444</v>
      </c>
      <c r="G4" s="4"/>
    </row>
    <row r="5" spans="1:7" x14ac:dyDescent="0.3">
      <c r="A5" s="2" t="s">
        <v>18</v>
      </c>
      <c r="B5" s="3"/>
      <c r="C5" s="3" t="s">
        <v>16</v>
      </c>
      <c r="D5" s="4">
        <v>0.79236111111111107</v>
      </c>
      <c r="E5" s="4">
        <v>0.70833333333333337</v>
      </c>
      <c r="F5" s="4">
        <v>0.68125000000000002</v>
      </c>
      <c r="G5" s="4">
        <f>E5-F5</f>
        <v>2.7083333333333348E-2</v>
      </c>
    </row>
    <row r="6" spans="1:7" x14ac:dyDescent="0.3">
      <c r="A6" s="2" t="s">
        <v>17</v>
      </c>
      <c r="B6" s="3"/>
      <c r="C6" s="3" t="s">
        <v>16</v>
      </c>
      <c r="D6" s="4">
        <v>0.77500000000000002</v>
      </c>
      <c r="E6" s="4">
        <v>0.7104166666666667</v>
      </c>
      <c r="F6" s="4">
        <v>0.68819444444444444</v>
      </c>
      <c r="G6" s="4">
        <f>E6-F6</f>
        <v>2.2222222222222254E-2</v>
      </c>
    </row>
    <row r="7" spans="1:7" x14ac:dyDescent="0.3">
      <c r="A7" s="2" t="s">
        <v>34</v>
      </c>
      <c r="B7" s="3"/>
      <c r="C7" s="3"/>
      <c r="D7" s="3"/>
      <c r="E7" s="4">
        <v>0.82430555555555562</v>
      </c>
      <c r="F7" s="4">
        <v>0.68958333333333333</v>
      </c>
      <c r="G7" s="4">
        <f>E7-F7</f>
        <v>0.1347222222222223</v>
      </c>
    </row>
    <row r="8" spans="1:7" x14ac:dyDescent="0.3">
      <c r="A8" s="2" t="s">
        <v>31</v>
      </c>
      <c r="B8" s="3"/>
      <c r="C8" s="3"/>
      <c r="D8" s="3"/>
      <c r="E8" s="4">
        <v>0.7993055555555556</v>
      </c>
      <c r="F8" s="4">
        <v>0.69166666666666676</v>
      </c>
      <c r="G8" s="4">
        <f>E8-F8</f>
        <v>0.10763888888888884</v>
      </c>
    </row>
    <row r="9" spans="1:7" x14ac:dyDescent="0.3">
      <c r="A9" s="2" t="s">
        <v>20</v>
      </c>
      <c r="B9" s="3"/>
      <c r="C9" s="3"/>
      <c r="D9" s="4">
        <v>0.82152777777777775</v>
      </c>
      <c r="E9" s="4">
        <v>0.7402777777777777</v>
      </c>
      <c r="F9" s="4">
        <v>0.69513888888888886</v>
      </c>
      <c r="G9" s="4">
        <f>E9-F9</f>
        <v>4.513888888888884E-2</v>
      </c>
    </row>
    <row r="10" spans="1:7" x14ac:dyDescent="0.3">
      <c r="A10" s="2" t="s">
        <v>0</v>
      </c>
      <c r="B10" s="3"/>
      <c r="C10" s="3"/>
      <c r="D10" s="4">
        <v>0.79236111111111107</v>
      </c>
      <c r="E10" s="4">
        <v>0.72986111111111107</v>
      </c>
      <c r="F10" s="4">
        <v>0.6958333333333333</v>
      </c>
      <c r="G10" s="4">
        <f>E10-F10</f>
        <v>3.4027777777777768E-2</v>
      </c>
    </row>
    <row r="11" spans="1:7" x14ac:dyDescent="0.3">
      <c r="A11" s="2" t="s">
        <v>30</v>
      </c>
      <c r="B11" s="3"/>
      <c r="C11" s="3"/>
      <c r="D11" s="3"/>
      <c r="E11" s="4">
        <v>0.76527777777777783</v>
      </c>
      <c r="F11" s="4">
        <v>0.70000000000000007</v>
      </c>
      <c r="G11" s="4">
        <f>E11-F11</f>
        <v>6.5277777777777768E-2</v>
      </c>
    </row>
    <row r="12" spans="1:7" x14ac:dyDescent="0.3">
      <c r="A12" s="2" t="s">
        <v>35</v>
      </c>
      <c r="B12" s="3"/>
      <c r="C12" s="3"/>
      <c r="D12" s="3"/>
      <c r="E12" s="4">
        <v>0.82638888888888884</v>
      </c>
      <c r="F12" s="4">
        <v>0.70000000000000007</v>
      </c>
      <c r="G12" s="4">
        <f>E12-F12</f>
        <v>0.12638888888888877</v>
      </c>
    </row>
    <row r="13" spans="1:7" x14ac:dyDescent="0.3">
      <c r="A13" s="2" t="s">
        <v>25</v>
      </c>
      <c r="B13" s="3"/>
      <c r="C13" s="3"/>
      <c r="D13" s="4">
        <v>0.9916666666666667</v>
      </c>
      <c r="E13" s="4">
        <v>0.78611111111111109</v>
      </c>
      <c r="F13" s="4">
        <v>0.7090277777777777</v>
      </c>
      <c r="G13" s="4">
        <f>E13-F13</f>
        <v>7.7083333333333393E-2</v>
      </c>
    </row>
    <row r="14" spans="1:7" x14ac:dyDescent="0.3">
      <c r="A14" s="2" t="s">
        <v>21</v>
      </c>
      <c r="B14" s="3"/>
      <c r="C14" s="3"/>
      <c r="D14" s="4">
        <v>0.83680555555555547</v>
      </c>
      <c r="E14" s="4" t="s">
        <v>1</v>
      </c>
      <c r="F14" s="4">
        <v>0.7090277777777777</v>
      </c>
      <c r="G14" s="4"/>
    </row>
    <row r="15" spans="1:7" x14ac:dyDescent="0.3">
      <c r="A15" s="2" t="s">
        <v>10</v>
      </c>
      <c r="B15" s="3"/>
      <c r="C15" s="4">
        <v>0.98402777777777783</v>
      </c>
      <c r="D15" s="4" t="s">
        <v>16</v>
      </c>
      <c r="E15" s="4">
        <v>0.78194444444444444</v>
      </c>
      <c r="F15" s="4">
        <v>0.71458333333333324</v>
      </c>
      <c r="G15" s="4">
        <f>E15-F15</f>
        <v>6.7361111111111205E-2</v>
      </c>
    </row>
    <row r="16" spans="1:7" x14ac:dyDescent="0.3">
      <c r="A16" s="2" t="s">
        <v>26</v>
      </c>
      <c r="B16" s="3"/>
      <c r="C16" s="3"/>
      <c r="D16" s="4">
        <v>0.94652777777777775</v>
      </c>
      <c r="E16" s="4">
        <v>0.85138888888888886</v>
      </c>
      <c r="F16" s="4">
        <v>0.71666666666666667</v>
      </c>
      <c r="G16" s="4">
        <f>E16-F16</f>
        <v>0.13472222222222219</v>
      </c>
    </row>
    <row r="17" spans="1:7" x14ac:dyDescent="0.3">
      <c r="A17" s="2" t="s">
        <v>48</v>
      </c>
      <c r="B17" s="3"/>
      <c r="C17" s="3"/>
      <c r="D17" s="3"/>
      <c r="E17" s="4"/>
      <c r="F17" s="4">
        <v>0.71805555555555556</v>
      </c>
      <c r="G17" s="4"/>
    </row>
    <row r="18" spans="1:7" x14ac:dyDescent="0.3">
      <c r="A18" s="7" t="s">
        <v>61</v>
      </c>
      <c r="B18" s="8"/>
      <c r="C18" s="4"/>
      <c r="D18" s="4"/>
      <c r="E18" s="4"/>
      <c r="F18" s="4">
        <v>0.71875</v>
      </c>
      <c r="G18" s="4"/>
    </row>
    <row r="19" spans="1:7" x14ac:dyDescent="0.3">
      <c r="A19" s="2" t="s">
        <v>29</v>
      </c>
      <c r="B19" s="3"/>
      <c r="C19" s="3"/>
      <c r="D19" s="3"/>
      <c r="E19" s="4">
        <v>0.7597222222222223</v>
      </c>
      <c r="F19" s="4">
        <v>0.73541666666666661</v>
      </c>
      <c r="G19" s="4">
        <f>E19-F19</f>
        <v>2.4305555555555691E-2</v>
      </c>
    </row>
    <row r="20" spans="1:7" x14ac:dyDescent="0.3">
      <c r="A20" s="2" t="s">
        <v>62</v>
      </c>
      <c r="B20" s="3"/>
      <c r="C20" s="3"/>
      <c r="D20" s="3" t="s">
        <v>1</v>
      </c>
      <c r="E20" s="4" t="s">
        <v>1</v>
      </c>
      <c r="F20" s="4">
        <v>0.73402777777777783</v>
      </c>
      <c r="G20" s="4"/>
    </row>
    <row r="21" spans="1:7" x14ac:dyDescent="0.3">
      <c r="A21" s="7" t="s">
        <v>49</v>
      </c>
      <c r="B21" s="8"/>
      <c r="C21" s="4"/>
      <c r="D21" s="4"/>
      <c r="E21" s="4"/>
      <c r="F21" s="4">
        <v>0.73749999999999993</v>
      </c>
      <c r="G21" s="4"/>
    </row>
    <row r="22" spans="1:7" x14ac:dyDescent="0.3">
      <c r="A22" s="2" t="s">
        <v>38</v>
      </c>
      <c r="B22" s="3"/>
      <c r="C22" s="3"/>
      <c r="D22" s="3"/>
      <c r="E22" s="4">
        <v>0.87291666666666667</v>
      </c>
      <c r="F22" s="4">
        <v>0.73819444444444438</v>
      </c>
      <c r="G22" s="4">
        <f>E22-F22</f>
        <v>0.1347222222222223</v>
      </c>
    </row>
    <row r="23" spans="1:7" x14ac:dyDescent="0.3">
      <c r="A23" s="2" t="s">
        <v>36</v>
      </c>
      <c r="B23" s="3"/>
      <c r="C23" s="3"/>
      <c r="D23" s="3"/>
      <c r="E23" s="4">
        <v>0.83194444444444438</v>
      </c>
      <c r="F23" s="4">
        <v>0.73958333333333337</v>
      </c>
      <c r="G23" s="4">
        <f>E23-F23</f>
        <v>9.2361111111111005E-2</v>
      </c>
    </row>
    <row r="24" spans="1:7" x14ac:dyDescent="0.3">
      <c r="A24" s="2" t="s">
        <v>33</v>
      </c>
      <c r="B24" s="3"/>
      <c r="C24" s="3"/>
      <c r="D24" s="3"/>
      <c r="E24" s="4">
        <v>0.81111111111111101</v>
      </c>
      <c r="F24" s="4">
        <v>0.76041666666666663</v>
      </c>
      <c r="G24" s="4">
        <f>E24-F24</f>
        <v>5.0694444444444375E-2</v>
      </c>
    </row>
    <row r="25" spans="1:7" x14ac:dyDescent="0.3">
      <c r="A25" s="2" t="s">
        <v>28</v>
      </c>
      <c r="B25" s="3"/>
      <c r="C25" s="3"/>
      <c r="D25" s="4"/>
      <c r="E25" s="4">
        <v>0.8027777777777777</v>
      </c>
      <c r="F25" s="4">
        <v>0.76527777777777783</v>
      </c>
      <c r="G25" s="4">
        <f>E25-F25</f>
        <v>3.7499999999999867E-2</v>
      </c>
    </row>
    <row r="26" spans="1:7" x14ac:dyDescent="0.3">
      <c r="A26" s="2" t="s">
        <v>37</v>
      </c>
      <c r="B26" s="3"/>
      <c r="C26" s="3"/>
      <c r="D26" s="3"/>
      <c r="E26" s="4">
        <v>0.84513888888888899</v>
      </c>
      <c r="F26" s="4">
        <v>0.77986111111111101</v>
      </c>
      <c r="G26" s="4">
        <f>E26-F26</f>
        <v>6.527777777777799E-2</v>
      </c>
    </row>
    <row r="27" spans="1:7" x14ac:dyDescent="0.3">
      <c r="A27" s="2" t="s">
        <v>11</v>
      </c>
      <c r="B27" s="3"/>
      <c r="C27" s="5">
        <v>1.0104166666666667</v>
      </c>
      <c r="D27" s="5">
        <v>1.0319444444444443</v>
      </c>
      <c r="E27" s="5">
        <v>0.85486111111111107</v>
      </c>
      <c r="F27" s="5">
        <v>0.78402777777777777</v>
      </c>
      <c r="G27" s="4">
        <f>E27-F27</f>
        <v>7.0833333333333304E-2</v>
      </c>
    </row>
    <row r="28" spans="1:7" x14ac:dyDescent="0.3">
      <c r="A28" s="2" t="s">
        <v>27</v>
      </c>
      <c r="B28" s="3"/>
      <c r="C28" s="3"/>
      <c r="D28" s="4">
        <v>0.99375000000000002</v>
      </c>
      <c r="E28" s="4">
        <v>0.90347222222222223</v>
      </c>
      <c r="F28" s="4">
        <v>0.78819444444444453</v>
      </c>
      <c r="G28" s="4">
        <f>E28-F28</f>
        <v>0.1152777777777777</v>
      </c>
    </row>
    <row r="29" spans="1:7" x14ac:dyDescent="0.3">
      <c r="A29" s="2" t="s">
        <v>43</v>
      </c>
      <c r="B29" s="3"/>
      <c r="C29" s="3"/>
      <c r="D29" s="3"/>
      <c r="E29" s="4">
        <v>0.98819444444444438</v>
      </c>
      <c r="F29" s="4">
        <v>0.78888888888888886</v>
      </c>
      <c r="G29" s="4">
        <f>E29-F29</f>
        <v>0.19930555555555551</v>
      </c>
    </row>
    <row r="30" spans="1:7" x14ac:dyDescent="0.3">
      <c r="A30" s="2" t="s">
        <v>32</v>
      </c>
      <c r="B30" s="3"/>
      <c r="C30" s="3"/>
      <c r="D30" s="3"/>
      <c r="E30" s="4">
        <v>0.81111111111111101</v>
      </c>
      <c r="F30" s="4">
        <v>0.79791666666666661</v>
      </c>
      <c r="G30" s="4">
        <f>E30-F30</f>
        <v>1.3194444444444398E-2</v>
      </c>
    </row>
    <row r="31" spans="1:7" x14ac:dyDescent="0.3">
      <c r="A31" s="2" t="s">
        <v>40</v>
      </c>
      <c r="B31" s="3"/>
      <c r="C31" s="3"/>
      <c r="D31" s="3"/>
      <c r="E31" s="4">
        <v>0.90833333333333333</v>
      </c>
      <c r="F31" s="4">
        <v>0.79999999999999993</v>
      </c>
      <c r="G31" s="4">
        <f>E31-F31</f>
        <v>0.10833333333333339</v>
      </c>
    </row>
    <row r="32" spans="1:7" x14ac:dyDescent="0.3">
      <c r="A32" s="2" t="s">
        <v>50</v>
      </c>
      <c r="B32" s="3"/>
      <c r="C32" s="3"/>
      <c r="D32" s="3"/>
      <c r="E32" s="4"/>
      <c r="F32" s="4">
        <v>0.80625000000000002</v>
      </c>
      <c r="G32" s="4"/>
    </row>
    <row r="33" spans="1:7" x14ac:dyDescent="0.3">
      <c r="A33" s="2" t="s">
        <v>41</v>
      </c>
      <c r="B33" s="3"/>
      <c r="C33" s="3"/>
      <c r="D33" s="3"/>
      <c r="E33" s="4">
        <v>0.95277777777777783</v>
      </c>
      <c r="F33" s="4">
        <v>0.80694444444444446</v>
      </c>
      <c r="G33" s="4">
        <f>E33-F33</f>
        <v>0.14583333333333337</v>
      </c>
    </row>
    <row r="34" spans="1:7" x14ac:dyDescent="0.3">
      <c r="A34" s="2" t="s">
        <v>9</v>
      </c>
      <c r="B34" s="3"/>
      <c r="C34" s="4">
        <v>0.9145833333333333</v>
      </c>
      <c r="D34" s="4">
        <v>0.91388888888888886</v>
      </c>
      <c r="E34" s="4">
        <v>0.80763888888888891</v>
      </c>
      <c r="F34" s="4">
        <v>0.8125</v>
      </c>
      <c r="G34" s="4"/>
    </row>
    <row r="35" spans="1:7" x14ac:dyDescent="0.3">
      <c r="A35" s="2" t="s">
        <v>52</v>
      </c>
      <c r="B35" s="3"/>
      <c r="C35" s="3"/>
      <c r="D35" s="3"/>
      <c r="E35" s="4"/>
      <c r="F35" s="4">
        <v>0.81458333333333333</v>
      </c>
      <c r="G35" s="4"/>
    </row>
    <row r="36" spans="1:7" x14ac:dyDescent="0.3">
      <c r="A36" s="2" t="s">
        <v>51</v>
      </c>
      <c r="B36" s="3"/>
      <c r="C36" s="4"/>
      <c r="D36" s="3"/>
      <c r="E36" s="4"/>
      <c r="F36" s="4">
        <v>0.81458333333333333</v>
      </c>
      <c r="G36" s="4"/>
    </row>
    <row r="37" spans="1:7" x14ac:dyDescent="0.3">
      <c r="A37" s="2" t="s">
        <v>42</v>
      </c>
      <c r="B37" s="3"/>
      <c r="C37" s="3"/>
      <c r="D37" s="3"/>
      <c r="E37" s="4">
        <v>0.96527777777777779</v>
      </c>
      <c r="F37" s="4">
        <v>0.8256944444444444</v>
      </c>
      <c r="G37" s="4">
        <f>E37-F37</f>
        <v>0.13958333333333339</v>
      </c>
    </row>
    <row r="38" spans="1:7" x14ac:dyDescent="0.3">
      <c r="A38" s="2" t="s">
        <v>53</v>
      </c>
      <c r="B38" s="3"/>
      <c r="C38" s="4"/>
      <c r="D38" s="4"/>
      <c r="E38" s="4"/>
      <c r="F38" s="4">
        <v>0.82986111111111116</v>
      </c>
      <c r="G38" s="4"/>
    </row>
    <row r="39" spans="1:7" x14ac:dyDescent="0.3">
      <c r="A39" s="2" t="s">
        <v>23</v>
      </c>
      <c r="B39" s="3"/>
      <c r="C39" s="3"/>
      <c r="D39" s="5">
        <v>1.0381944444444444</v>
      </c>
      <c r="E39" s="5">
        <v>0.86805555555555547</v>
      </c>
      <c r="F39" s="5">
        <v>0.83611111111111114</v>
      </c>
      <c r="G39" s="4">
        <f>E39-F39</f>
        <v>3.1944444444444331E-2</v>
      </c>
    </row>
    <row r="40" spans="1:7" x14ac:dyDescent="0.3">
      <c r="A40" s="7" t="s">
        <v>54</v>
      </c>
      <c r="B40" s="8"/>
      <c r="C40" s="4"/>
      <c r="D40" s="4"/>
      <c r="E40" s="4"/>
      <c r="F40" s="4">
        <v>0.84652777777777777</v>
      </c>
      <c r="G40" s="4"/>
    </row>
    <row r="41" spans="1:7" x14ac:dyDescent="0.3">
      <c r="A41" s="7" t="s">
        <v>55</v>
      </c>
      <c r="B41" s="8"/>
      <c r="C41" s="4"/>
      <c r="D41" s="4"/>
      <c r="E41" s="4" t="s">
        <v>1</v>
      </c>
      <c r="F41" s="4">
        <v>0.85</v>
      </c>
      <c r="G41" s="4"/>
    </row>
    <row r="42" spans="1:7" x14ac:dyDescent="0.3">
      <c r="A42" s="7" t="s">
        <v>60</v>
      </c>
      <c r="B42" s="8"/>
      <c r="C42" s="4"/>
      <c r="D42" s="4"/>
      <c r="E42" s="4" t="s">
        <v>1</v>
      </c>
      <c r="F42" s="4">
        <v>0.85625000000000007</v>
      </c>
      <c r="G42" s="4"/>
    </row>
    <row r="43" spans="1:7" x14ac:dyDescent="0.3">
      <c r="A43" s="2" t="s">
        <v>39</v>
      </c>
      <c r="B43" s="3"/>
      <c r="C43" s="3"/>
      <c r="D43" s="3"/>
      <c r="E43" s="4">
        <v>0.88611111111111107</v>
      </c>
      <c r="F43" s="4">
        <v>0.85972222222222217</v>
      </c>
      <c r="G43" s="4">
        <f>E43-F43</f>
        <v>2.6388888888888906E-2</v>
      </c>
    </row>
    <row r="44" spans="1:7" x14ac:dyDescent="0.3">
      <c r="A44" s="7" t="s">
        <v>57</v>
      </c>
      <c r="B44" s="8"/>
      <c r="C44" s="4"/>
      <c r="D44" s="4"/>
      <c r="E44" s="4"/>
      <c r="F44" s="4">
        <v>0.86041666666666661</v>
      </c>
      <c r="G44" s="4"/>
    </row>
    <row r="45" spans="1:7" ht="33" customHeight="1" x14ac:dyDescent="0.45">
      <c r="A45" s="16" t="s">
        <v>64</v>
      </c>
    </row>
    <row r="46" spans="1:7" ht="36" x14ac:dyDescent="0.3">
      <c r="A46" s="10" t="e">
        <f>A46:F38Name</f>
        <v>#NAME?</v>
      </c>
      <c r="B46" s="10">
        <v>2014</v>
      </c>
      <c r="C46" s="11" t="s">
        <v>15</v>
      </c>
      <c r="D46" s="11" t="s">
        <v>14</v>
      </c>
      <c r="E46" s="11">
        <v>2017</v>
      </c>
      <c r="F46" s="11">
        <v>2018</v>
      </c>
      <c r="G46" s="12" t="s">
        <v>13</v>
      </c>
    </row>
    <row r="47" spans="1:7" x14ac:dyDescent="0.3">
      <c r="A47" s="13" t="s">
        <v>56</v>
      </c>
      <c r="B47" s="14"/>
      <c r="C47" s="15"/>
      <c r="D47" s="15"/>
      <c r="E47" s="15"/>
      <c r="F47" s="15">
        <v>0.87361111111111101</v>
      </c>
      <c r="G47" s="4"/>
    </row>
    <row r="48" spans="1:7" x14ac:dyDescent="0.3">
      <c r="A48" s="2" t="s">
        <v>44</v>
      </c>
      <c r="B48" s="3"/>
      <c r="C48" s="3"/>
      <c r="D48" s="3"/>
      <c r="E48" s="4">
        <v>0.99722222222222223</v>
      </c>
      <c r="F48" s="4">
        <v>0.88263888888888886</v>
      </c>
      <c r="G48" s="4">
        <f>E48-F48</f>
        <v>0.11458333333333337</v>
      </c>
    </row>
    <row r="49" spans="1:7" x14ac:dyDescent="0.3">
      <c r="A49" s="2" t="s">
        <v>24</v>
      </c>
      <c r="B49" s="3"/>
      <c r="C49" s="3"/>
      <c r="D49" s="5">
        <v>1.0180555555555555</v>
      </c>
      <c r="E49" s="5">
        <v>0.93125000000000002</v>
      </c>
      <c r="F49" s="5">
        <v>0.89027777777777783</v>
      </c>
      <c r="G49" s="4">
        <f>E49-F49</f>
        <v>4.0972222222222188E-2</v>
      </c>
    </row>
    <row r="50" spans="1:7" x14ac:dyDescent="0.3">
      <c r="A50" s="2" t="s">
        <v>58</v>
      </c>
      <c r="B50" s="3"/>
      <c r="C50" s="4"/>
      <c r="D50" s="4"/>
      <c r="E50" s="4"/>
      <c r="F50" s="4">
        <v>0.9243055555555556</v>
      </c>
      <c r="G50" s="4"/>
    </row>
    <row r="51" spans="1:7" x14ac:dyDescent="0.3">
      <c r="A51" s="2" t="s">
        <v>46</v>
      </c>
      <c r="B51" s="3"/>
      <c r="C51" s="3"/>
      <c r="D51" s="3"/>
      <c r="E51" s="5">
        <v>1.0326388888888889</v>
      </c>
      <c r="F51" s="5">
        <v>0.95486111111111116</v>
      </c>
      <c r="G51" s="4">
        <f>E51-F51</f>
        <v>7.7777777777777724E-2</v>
      </c>
    </row>
    <row r="52" spans="1:7" x14ac:dyDescent="0.3">
      <c r="A52" s="2" t="s">
        <v>22</v>
      </c>
      <c r="B52" s="3"/>
      <c r="C52" s="3"/>
      <c r="D52" s="5">
        <v>1.4694444444444443</v>
      </c>
      <c r="E52" s="5">
        <v>0.97916666666666663</v>
      </c>
      <c r="F52" s="5">
        <v>0.97916666666666663</v>
      </c>
      <c r="G52" s="4">
        <f>E52-F52</f>
        <v>0</v>
      </c>
    </row>
    <row r="53" spans="1:7" x14ac:dyDescent="0.3">
      <c r="A53" s="7" t="s">
        <v>59</v>
      </c>
      <c r="B53" s="9"/>
      <c r="C53" s="4"/>
      <c r="D53" s="4"/>
      <c r="E53" s="4"/>
      <c r="F53" s="4">
        <v>0.97986111111111107</v>
      </c>
      <c r="G53" s="4"/>
    </row>
    <row r="54" spans="1:7" x14ac:dyDescent="0.3">
      <c r="A54" s="2" t="s">
        <v>12</v>
      </c>
      <c r="B54" s="3"/>
      <c r="C54" s="5">
        <v>1.0576388888888888</v>
      </c>
      <c r="D54" s="5">
        <v>1.1333333333333333</v>
      </c>
      <c r="E54" s="5">
        <v>0.96319444444444446</v>
      </c>
      <c r="F54" s="5">
        <v>1.0013888888888889</v>
      </c>
      <c r="G54" s="4"/>
    </row>
    <row r="55" spans="1:7" x14ac:dyDescent="0.3">
      <c r="A55" s="2" t="s">
        <v>19</v>
      </c>
      <c r="B55" s="3"/>
      <c r="C55" s="3"/>
      <c r="D55" s="4">
        <v>0.81944444444444453</v>
      </c>
      <c r="E55" s="4">
        <v>0.71111111111111114</v>
      </c>
      <c r="F55" s="4" t="s">
        <v>1</v>
      </c>
      <c r="G55" s="4"/>
    </row>
    <row r="56" spans="1:7" x14ac:dyDescent="0.3">
      <c r="A56" s="2" t="s">
        <v>45</v>
      </c>
      <c r="B56" s="3"/>
      <c r="C56" s="3"/>
      <c r="D56" s="3"/>
      <c r="E56" s="5">
        <v>1.0319444444444443</v>
      </c>
      <c r="F56" s="5" t="s">
        <v>1</v>
      </c>
      <c r="G56" s="4"/>
    </row>
    <row r="57" spans="1:7" x14ac:dyDescent="0.3">
      <c r="A57" s="2" t="s">
        <v>8</v>
      </c>
      <c r="B57" s="3"/>
      <c r="C57" s="4">
        <v>0.89513888888888893</v>
      </c>
      <c r="D57" s="4" t="s">
        <v>16</v>
      </c>
      <c r="E57" s="4" t="s">
        <v>1</v>
      </c>
      <c r="F57" s="4" t="s">
        <v>1</v>
      </c>
      <c r="G57" s="4"/>
    </row>
    <row r="58" spans="1:7" x14ac:dyDescent="0.3">
      <c r="A58" s="7" t="s">
        <v>3</v>
      </c>
      <c r="B58" s="8">
        <v>0.77222222222222225</v>
      </c>
      <c r="C58" s="4">
        <v>0.69444444444444453</v>
      </c>
      <c r="D58" s="4">
        <v>0.67708333333333337</v>
      </c>
      <c r="E58" s="4">
        <v>0.64097222222222217</v>
      </c>
      <c r="F58" s="4"/>
      <c r="G58" s="4"/>
    </row>
    <row r="59" spans="1:7" x14ac:dyDescent="0.3">
      <c r="A59" s="7" t="s">
        <v>4</v>
      </c>
      <c r="B59" s="8">
        <v>0.77986111111111101</v>
      </c>
      <c r="C59" s="4">
        <v>0.68402777777777779</v>
      </c>
      <c r="D59" s="4">
        <v>0.67499999999999993</v>
      </c>
      <c r="E59" s="4">
        <v>0.65138888888888891</v>
      </c>
      <c r="F59" s="4"/>
      <c r="G59" s="4"/>
    </row>
    <row r="60" spans="1:7" x14ac:dyDescent="0.3">
      <c r="A60" s="7" t="s">
        <v>2</v>
      </c>
      <c r="B60" s="8">
        <v>0.72291666666666676</v>
      </c>
      <c r="C60" s="4">
        <v>0.68333333333333324</v>
      </c>
      <c r="D60" s="4">
        <v>0.68402777777777779</v>
      </c>
      <c r="E60" s="4">
        <v>0.65347222222222223</v>
      </c>
      <c r="F60" s="4"/>
      <c r="G60" s="4"/>
    </row>
    <row r="61" spans="1:7" x14ac:dyDescent="0.3">
      <c r="A61" s="7" t="s">
        <v>5</v>
      </c>
      <c r="B61" s="8">
        <v>0.89166666666666661</v>
      </c>
      <c r="C61" s="4">
        <v>0.73888888888888893</v>
      </c>
      <c r="D61" s="4" t="s">
        <v>16</v>
      </c>
      <c r="E61" s="4">
        <v>0.6791666666666667</v>
      </c>
      <c r="F61" s="4"/>
      <c r="G61" s="4"/>
    </row>
  </sheetData>
  <sortState ref="A3:G57">
    <sortCondition ref="F3:F57"/>
  </sortState>
  <pageMargins left="0.25" right="0.25" top="0.75" bottom="0.75" header="0.3" footer="0.3"/>
  <pageSetup orientation="portrait" r:id="rId1"/>
  <headerFooter>
    <oddHeader xml:space="preserve">&amp;CEIU Showdown Comparisons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CSD99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Sipple</dc:creator>
  <cp:lastModifiedBy>John Sipple</cp:lastModifiedBy>
  <cp:lastPrinted>2018-08-23T16:39:10Z</cp:lastPrinted>
  <dcterms:created xsi:type="dcterms:W3CDTF">2015-08-28T23:18:08Z</dcterms:created>
  <dcterms:modified xsi:type="dcterms:W3CDTF">2018-08-23T18:47:28Z</dcterms:modified>
</cp:coreProperties>
</file>