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23040" windowHeight="9192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P24" i="1" l="1"/>
  <c r="M24" i="1"/>
  <c r="P32" i="1"/>
  <c r="M32" i="1"/>
  <c r="P30" i="1"/>
  <c r="M30" i="1"/>
  <c r="P25" i="1"/>
  <c r="M25" i="1"/>
  <c r="P31" i="1"/>
  <c r="M31" i="1"/>
  <c r="P29" i="1"/>
  <c r="M29" i="1"/>
  <c r="P28" i="1"/>
  <c r="M28" i="1"/>
  <c r="P27" i="1"/>
  <c r="M27" i="1"/>
  <c r="P21" i="1"/>
  <c r="M21" i="1"/>
  <c r="P26" i="1"/>
  <c r="M26" i="1"/>
  <c r="P23" i="1"/>
  <c r="M23" i="1"/>
  <c r="P22" i="1"/>
  <c r="M22" i="1"/>
  <c r="M16" i="1"/>
  <c r="M15" i="1"/>
  <c r="M13" i="1"/>
  <c r="M12" i="1"/>
  <c r="M11" i="1"/>
  <c r="M9" i="1"/>
  <c r="M3" i="1"/>
  <c r="M4" i="1"/>
  <c r="M8" i="1"/>
  <c r="M5" i="1"/>
  <c r="M14" i="1"/>
  <c r="M6" i="1"/>
  <c r="M10" i="1"/>
  <c r="M7" i="1"/>
  <c r="D37" i="1"/>
  <c r="D34" i="1"/>
  <c r="G30" i="1"/>
  <c r="D30" i="1"/>
  <c r="G29" i="1"/>
  <c r="D29" i="1"/>
  <c r="G28" i="1"/>
  <c r="D28" i="1"/>
  <c r="G27" i="1"/>
  <c r="D27" i="1"/>
  <c r="G24" i="1"/>
  <c r="D24" i="1"/>
  <c r="G23" i="1"/>
  <c r="D23" i="1"/>
  <c r="G22" i="1"/>
  <c r="D22" i="1"/>
  <c r="G21" i="1"/>
  <c r="D21" i="1"/>
  <c r="G18" i="1"/>
  <c r="D18" i="1"/>
  <c r="G17" i="1"/>
  <c r="D17" i="1"/>
  <c r="G16" i="1"/>
  <c r="D16" i="1"/>
  <c r="G15" i="1"/>
  <c r="D15" i="1"/>
  <c r="G12" i="1"/>
  <c r="D12" i="1"/>
  <c r="G11" i="1"/>
  <c r="D11" i="1"/>
  <c r="G10" i="1"/>
  <c r="D10" i="1"/>
  <c r="G9" i="1"/>
  <c r="D9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<sst xmlns="http://schemas.openxmlformats.org/spreadsheetml/2006/main" count="111" uniqueCount="93">
  <si>
    <t>4x800</t>
  </si>
  <si>
    <t>Thompson</t>
  </si>
  <si>
    <t>2:09.2</t>
  </si>
  <si>
    <t>Pecho</t>
  </si>
  <si>
    <t>2:08.1</t>
  </si>
  <si>
    <t>C. Kelly</t>
  </si>
  <si>
    <t>2:20.8</t>
  </si>
  <si>
    <t>Brennan</t>
  </si>
  <si>
    <t>2:19.7</t>
  </si>
  <si>
    <t>8:58.5</t>
  </si>
  <si>
    <t>Thomas</t>
  </si>
  <si>
    <t>2:07.3</t>
  </si>
  <si>
    <t>Sumida</t>
  </si>
  <si>
    <t>2:11.8</t>
  </si>
  <si>
    <t>Shimenetto</t>
  </si>
  <si>
    <t>2:09.7</t>
  </si>
  <si>
    <t>Benge</t>
  </si>
  <si>
    <t>2:29.4</t>
  </si>
  <si>
    <t>8:59.4</t>
  </si>
  <si>
    <t>Guerin</t>
  </si>
  <si>
    <t>2:10.8</t>
  </si>
  <si>
    <t>Laffey</t>
  </si>
  <si>
    <t>2:18.9</t>
  </si>
  <si>
    <t>Diamond</t>
  </si>
  <si>
    <t>Polaski</t>
  </si>
  <si>
    <t>2:21.2</t>
  </si>
  <si>
    <t>9:12.4</t>
  </si>
  <si>
    <t>Chen</t>
  </si>
  <si>
    <t>2:06.7</t>
  </si>
  <si>
    <t>Jasso</t>
  </si>
  <si>
    <t>2:14.1</t>
  </si>
  <si>
    <t>Bican</t>
  </si>
  <si>
    <t>2:16.3</t>
  </si>
  <si>
    <t>Lupescu</t>
  </si>
  <si>
    <t>2:23.3</t>
  </si>
  <si>
    <t>9:00.4</t>
  </si>
  <si>
    <t>Lynch</t>
  </si>
  <si>
    <t>2:21.1</t>
  </si>
  <si>
    <t>Q. Kelly</t>
  </si>
  <si>
    <t>2:35.4</t>
  </si>
  <si>
    <t>Ruddy</t>
  </si>
  <si>
    <t>2:35.7</t>
  </si>
  <si>
    <t>Johnson</t>
  </si>
  <si>
    <t>2:25.5</t>
  </si>
  <si>
    <t>9:58.5</t>
  </si>
  <si>
    <t>Allen</t>
  </si>
  <si>
    <t>5:18.8</t>
  </si>
  <si>
    <t>5:28.2</t>
  </si>
  <si>
    <t>10:47.3</t>
  </si>
  <si>
    <t>Flynn</t>
  </si>
  <si>
    <t>5:18.2</t>
  </si>
  <si>
    <t>10:37.5</t>
  </si>
  <si>
    <t>Kelly</t>
  </si>
  <si>
    <t>Wagreich</t>
  </si>
  <si>
    <t>4:55.4</t>
  </si>
  <si>
    <t>Sutton</t>
  </si>
  <si>
    <t>5:38.4</t>
  </si>
  <si>
    <t>Shetty</t>
  </si>
  <si>
    <t>4:48.2</t>
  </si>
  <si>
    <t>Travers</t>
  </si>
  <si>
    <t>5:07.9</t>
  </si>
  <si>
    <t>Tipton</t>
  </si>
  <si>
    <t>4:48.1</t>
  </si>
  <si>
    <t>McNally</t>
  </si>
  <si>
    <t>Gunda</t>
  </si>
  <si>
    <t>5:34.3</t>
  </si>
  <si>
    <t>Zac T.</t>
  </si>
  <si>
    <t>6:44.6</t>
  </si>
  <si>
    <t>Demos</t>
  </si>
  <si>
    <t>6:50.1</t>
  </si>
  <si>
    <t>2:07.1</t>
  </si>
  <si>
    <t>Llewellyn</t>
  </si>
  <si>
    <t>2:12.4</t>
  </si>
  <si>
    <t>2:29.6</t>
  </si>
  <si>
    <t>Voeller</t>
  </si>
  <si>
    <t>2:31.8</t>
  </si>
  <si>
    <t>Nelson</t>
  </si>
  <si>
    <t>2:34.7</t>
  </si>
  <si>
    <t>Mitra</t>
  </si>
  <si>
    <t>2:53.5</t>
  </si>
  <si>
    <t>Flavin</t>
  </si>
  <si>
    <t>2:25.8</t>
  </si>
  <si>
    <t>Rohde</t>
  </si>
  <si>
    <t>2:44.1</t>
  </si>
  <si>
    <t>3:02.8</t>
  </si>
  <si>
    <t>Ellstrom</t>
  </si>
  <si>
    <t>2:24.7</t>
  </si>
  <si>
    <t>DGN vs LT and HS at LT</t>
  </si>
  <si>
    <t>55 partly cloudy with light breeze.</t>
  </si>
  <si>
    <t>1st 400</t>
  </si>
  <si>
    <t>2nd 400</t>
  </si>
  <si>
    <t>Total</t>
  </si>
  <si>
    <t>Each 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</si>
</sst>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rgb="FF000000"/>
      <name val="Arial"/>
      <family val="2"/>
    </font>
    <font>
      <b/>
      <i/>
      <sz val="14"/>
      <color rgb="FF000000"/>
      <name val="Arial"/>
      <family val="2"/>
    </font>
    <font>
      <i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center"/>
    </xf>
    <xf numFmtId="20" fontId="8" fillId="0" borderId="0" xfId="0" applyNumberFormat="1" applyFont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left"/>
    </xf>
    <xf numFmtId="20" fontId="3" fillId="0" borderId="1" xfId="0" applyNumberFormat="1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4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/>
    <xf numFmtId="0" fontId="0" fillId="0" borderId="2" xfId="0" applyFont="1" applyBorder="1" applyAlignment="1"/>
    <xf numFmtId="0" fontId="3" fillId="0" borderId="2" xfId="0" applyFont="1" applyBorder="1" applyAlignment="1"/>
    <xf numFmtId="21" fontId="2" fillId="0" borderId="1" xfId="0" applyNumberFormat="1" applyFont="1" applyBorder="1" applyAlignment="1">
      <alignment horizontal="center"/>
    </xf>
    <xf numFmtId="21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72"/>
  <sheetViews>
    <sheetView tabSelected="1" workbookViewId="0">
      <selection activeCell="R17" sqref="R17"/>
    </sheetView>
  </sheetViews>
  <sheetFormatPr defaultColWidth="14.44140625" defaultRowHeight="15.75" customHeight="1" x14ac:dyDescent="0.25"/>
  <cols>
    <col min="2" max="3" width="5" bestFit="1" customWidth="1"/>
    <col min="4" max="4" width="11" customWidth="1"/>
    <col min="5" max="5" width="6" bestFit="1" customWidth="1"/>
    <col min="6" max="6" width="6.88671875" customWidth="1"/>
    <col min="7" max="7" width="8.21875" bestFit="1" customWidth="1"/>
    <col min="8" max="8" width="10.44140625" bestFit="1" customWidth="1"/>
    <col min="9" max="9" width="4.5546875" customWidth="1"/>
    <col min="10" max="10" width="10.77734375" customWidth="1"/>
    <col min="11" max="12" width="5" bestFit="1" customWidth="1"/>
    <col min="13" max="13" width="7.77734375" bestFit="1" customWidth="1"/>
    <col min="14" max="15" width="6" bestFit="1" customWidth="1"/>
    <col min="16" max="16" width="8.21875" bestFit="1" customWidth="1"/>
    <col min="17" max="17" width="7.21875" bestFit="1" customWidth="1"/>
  </cols>
  <sheetData>
    <row r="1" spans="1:17" ht="17.399999999999999" x14ac:dyDescent="0.3">
      <c r="A1" s="8" t="s">
        <v>87</v>
      </c>
      <c r="F1" s="7" t="s">
        <v>88</v>
      </c>
    </row>
    <row r="2" spans="1:17" ht="15.75" customHeight="1" x14ac:dyDescent="0.25">
      <c r="A2" s="1" t="s">
        <v>0</v>
      </c>
      <c r="B2" s="9">
        <v>200</v>
      </c>
      <c r="C2" s="9">
        <v>400</v>
      </c>
      <c r="D2" s="9" t="s">
        <v>89</v>
      </c>
      <c r="E2" s="9">
        <v>600</v>
      </c>
      <c r="F2" s="9">
        <v>800</v>
      </c>
      <c r="G2" s="9" t="s">
        <v>90</v>
      </c>
      <c r="H2" s="9" t="s">
        <v>91</v>
      </c>
      <c r="J2" s="6">
        <v>1600</v>
      </c>
      <c r="K2" s="9">
        <v>200</v>
      </c>
      <c r="L2" s="9">
        <v>400</v>
      </c>
      <c r="M2" s="9" t="s">
        <v>89</v>
      </c>
      <c r="N2" s="9">
        <v>800</v>
      </c>
      <c r="O2" s="9">
        <v>1200</v>
      </c>
      <c r="P2" s="9">
        <v>1600</v>
      </c>
      <c r="Q2" s="10" t="s">
        <v>91</v>
      </c>
    </row>
    <row r="3" spans="1:17" ht="12.45" customHeight="1" x14ac:dyDescent="0.25">
      <c r="A3" s="14" t="s">
        <v>1</v>
      </c>
      <c r="B3" s="15">
        <v>29.7</v>
      </c>
      <c r="C3" s="15">
        <v>34.200000000000003</v>
      </c>
      <c r="D3" s="16">
        <f t="shared" ref="D3:D6" si="0">B3+C3</f>
        <v>63.900000000000006</v>
      </c>
      <c r="E3" s="15">
        <v>33.799999999999997</v>
      </c>
      <c r="F3" s="15">
        <v>31.5</v>
      </c>
      <c r="G3" s="16">
        <f t="shared" ref="G3:G6" si="1">E3+F3</f>
        <v>65.3</v>
      </c>
      <c r="H3" s="15" t="s">
        <v>2</v>
      </c>
      <c r="J3" s="14" t="s">
        <v>63</v>
      </c>
      <c r="K3" s="15">
        <v>33.9</v>
      </c>
      <c r="L3" s="15">
        <v>35.1</v>
      </c>
      <c r="M3" s="17">
        <f>K3+L3</f>
        <v>69</v>
      </c>
      <c r="N3" s="15">
        <v>74.3</v>
      </c>
      <c r="O3" s="15">
        <v>75.3</v>
      </c>
      <c r="P3" s="15">
        <v>69.5</v>
      </c>
      <c r="Q3" s="25">
        <v>0.2</v>
      </c>
    </row>
    <row r="4" spans="1:17" ht="12.45" customHeight="1" x14ac:dyDescent="0.25">
      <c r="A4" s="14" t="s">
        <v>3</v>
      </c>
      <c r="B4" s="15">
        <v>30.7</v>
      </c>
      <c r="C4" s="15">
        <v>32.200000000000003</v>
      </c>
      <c r="D4" s="16">
        <f t="shared" si="0"/>
        <v>62.900000000000006</v>
      </c>
      <c r="E4" s="15">
        <v>33.299999999999997</v>
      </c>
      <c r="F4" s="15">
        <v>31.9</v>
      </c>
      <c r="G4" s="16">
        <f t="shared" si="1"/>
        <v>65.199999999999989</v>
      </c>
      <c r="H4" s="14" t="s">
        <v>4</v>
      </c>
      <c r="J4" s="14" t="s">
        <v>61</v>
      </c>
      <c r="K4" s="15">
        <v>33.9</v>
      </c>
      <c r="L4" s="15">
        <v>35.299999999999997</v>
      </c>
      <c r="M4" s="17">
        <f>K4+L4</f>
        <v>69.199999999999989</v>
      </c>
      <c r="N4" s="15">
        <v>73.400000000000006</v>
      </c>
      <c r="O4" s="15">
        <v>74.8</v>
      </c>
      <c r="P4" s="15">
        <v>70.5</v>
      </c>
      <c r="Q4" s="14" t="s">
        <v>62</v>
      </c>
    </row>
    <row r="5" spans="1:17" ht="12.45" customHeight="1" x14ac:dyDescent="0.25">
      <c r="A5" s="14" t="s">
        <v>5</v>
      </c>
      <c r="B5" s="15">
        <v>31.3</v>
      </c>
      <c r="C5" s="15">
        <v>35.4</v>
      </c>
      <c r="D5" s="16">
        <f t="shared" si="0"/>
        <v>66.7</v>
      </c>
      <c r="E5" s="15">
        <v>36.700000000000003</v>
      </c>
      <c r="F5" s="15">
        <v>37.4</v>
      </c>
      <c r="G5" s="16">
        <f t="shared" si="1"/>
        <v>74.099999999999994</v>
      </c>
      <c r="H5" s="15" t="s">
        <v>6</v>
      </c>
      <c r="J5" s="14" t="s">
        <v>57</v>
      </c>
      <c r="K5" s="15">
        <v>34.5</v>
      </c>
      <c r="L5" s="15">
        <v>34.9</v>
      </c>
      <c r="M5" s="17">
        <f>K5+L5</f>
        <v>69.400000000000006</v>
      </c>
      <c r="N5" s="15">
        <v>73.8</v>
      </c>
      <c r="O5" s="15">
        <v>73.7</v>
      </c>
      <c r="P5" s="15">
        <v>71.099999999999994</v>
      </c>
      <c r="Q5" s="14" t="s">
        <v>58</v>
      </c>
    </row>
    <row r="6" spans="1:17" ht="12.45" customHeight="1" x14ac:dyDescent="0.25">
      <c r="A6" s="14" t="s">
        <v>7</v>
      </c>
      <c r="B6" s="15">
        <v>32.200000000000003</v>
      </c>
      <c r="C6" s="15">
        <v>36.4</v>
      </c>
      <c r="D6" s="16">
        <f t="shared" si="0"/>
        <v>68.599999999999994</v>
      </c>
      <c r="E6" s="15">
        <v>37.200000000000003</v>
      </c>
      <c r="F6" s="15">
        <v>33.9</v>
      </c>
      <c r="G6" s="16">
        <f t="shared" si="1"/>
        <v>71.099999999999994</v>
      </c>
      <c r="H6" s="15" t="s">
        <v>8</v>
      </c>
      <c r="J6" s="14" t="s">
        <v>53</v>
      </c>
      <c r="K6" s="15">
        <v>33.9</v>
      </c>
      <c r="L6" s="15">
        <v>36.200000000000003</v>
      </c>
      <c r="M6" s="17">
        <f>K6+L6</f>
        <v>70.099999999999994</v>
      </c>
      <c r="N6" s="15">
        <v>75.900000000000006</v>
      </c>
      <c r="O6" s="15">
        <v>76.5</v>
      </c>
      <c r="P6" s="15">
        <v>72.900000000000006</v>
      </c>
      <c r="Q6" s="14" t="s">
        <v>54</v>
      </c>
    </row>
    <row r="7" spans="1:17" ht="12.45" customHeight="1" x14ac:dyDescent="0.25">
      <c r="A7" s="4"/>
      <c r="H7" s="2" t="s">
        <v>9</v>
      </c>
      <c r="J7" s="14" t="s">
        <v>52</v>
      </c>
      <c r="K7" s="15">
        <v>33.9</v>
      </c>
      <c r="L7" s="15">
        <v>36.6</v>
      </c>
      <c r="M7" s="17">
        <f>K7+L7</f>
        <v>70.5</v>
      </c>
      <c r="N7" s="15">
        <v>75.900000000000006</v>
      </c>
      <c r="O7" s="15">
        <v>76.099999999999994</v>
      </c>
      <c r="P7" s="15">
        <v>73.900000000000006</v>
      </c>
      <c r="Q7" s="21">
        <v>3.4340277777777776E-3</v>
      </c>
    </row>
    <row r="8" spans="1:17" ht="12.45" customHeight="1" x14ac:dyDescent="0.25">
      <c r="A8" s="4"/>
      <c r="J8" s="14" t="s">
        <v>59</v>
      </c>
      <c r="K8" s="15">
        <v>34.6</v>
      </c>
      <c r="L8" s="15">
        <v>36.5</v>
      </c>
      <c r="M8" s="17">
        <f>K8+L8</f>
        <v>71.099999999999994</v>
      </c>
      <c r="N8" s="15">
        <v>78.099999999999994</v>
      </c>
      <c r="O8" s="15">
        <v>79.900000000000006</v>
      </c>
      <c r="P8" s="15">
        <v>78</v>
      </c>
      <c r="Q8" s="15" t="s">
        <v>60</v>
      </c>
    </row>
    <row r="9" spans="1:17" ht="12.45" customHeight="1" x14ac:dyDescent="0.25">
      <c r="A9" s="14" t="s">
        <v>10</v>
      </c>
      <c r="B9" s="15">
        <v>29.5</v>
      </c>
      <c r="C9" s="15">
        <v>34</v>
      </c>
      <c r="D9" s="16">
        <f t="shared" ref="D9:D12" si="2">B9+C9</f>
        <v>63.5</v>
      </c>
      <c r="E9" s="15">
        <v>32.799999999999997</v>
      </c>
      <c r="F9" s="15">
        <v>31</v>
      </c>
      <c r="G9" s="16">
        <f t="shared" ref="G9:G12" si="3">E9+F9</f>
        <v>63.8</v>
      </c>
      <c r="H9" s="14" t="s">
        <v>11</v>
      </c>
      <c r="J9" s="14" t="s">
        <v>64</v>
      </c>
      <c r="K9" s="15">
        <v>34.5</v>
      </c>
      <c r="L9" s="15">
        <v>36.9</v>
      </c>
      <c r="M9" s="17">
        <f>K9+L9</f>
        <v>71.400000000000006</v>
      </c>
      <c r="N9" s="15">
        <v>80.5</v>
      </c>
      <c r="O9" s="15">
        <v>81.5</v>
      </c>
      <c r="P9" s="15">
        <v>81.900000000000006</v>
      </c>
      <c r="Q9" s="26">
        <v>0.21944444444444444</v>
      </c>
    </row>
    <row r="10" spans="1:17" ht="12.45" customHeight="1" x14ac:dyDescent="0.25">
      <c r="A10" s="14" t="s">
        <v>12</v>
      </c>
      <c r="B10" s="15">
        <v>29.1</v>
      </c>
      <c r="C10" s="15">
        <v>32.700000000000003</v>
      </c>
      <c r="D10" s="16">
        <f t="shared" si="2"/>
        <v>61.800000000000004</v>
      </c>
      <c r="E10" s="15">
        <v>35.6</v>
      </c>
      <c r="F10" s="15">
        <v>34.4</v>
      </c>
      <c r="G10" s="16">
        <f t="shared" si="3"/>
        <v>70</v>
      </c>
      <c r="H10" s="14" t="s">
        <v>13</v>
      </c>
      <c r="J10" s="14" t="s">
        <v>21</v>
      </c>
      <c r="K10" s="15">
        <v>34.4</v>
      </c>
      <c r="L10" s="15">
        <v>37.5</v>
      </c>
      <c r="M10" s="17">
        <f>K10+L10</f>
        <v>71.900000000000006</v>
      </c>
      <c r="N10" s="15">
        <v>81.900000000000006</v>
      </c>
      <c r="O10" s="15">
        <v>82.9</v>
      </c>
      <c r="P10" s="15">
        <v>81</v>
      </c>
      <c r="Q10" s="26">
        <v>0.22083333333333333</v>
      </c>
    </row>
    <row r="11" spans="1:17" ht="12.45" customHeight="1" x14ac:dyDescent="0.25">
      <c r="A11" s="14" t="s">
        <v>14</v>
      </c>
      <c r="B11" s="15">
        <v>30.9</v>
      </c>
      <c r="C11" s="15">
        <v>32.9</v>
      </c>
      <c r="D11" s="16">
        <f t="shared" si="2"/>
        <v>63.8</v>
      </c>
      <c r="E11" s="15">
        <v>33</v>
      </c>
      <c r="F11" s="15">
        <v>32.9</v>
      </c>
      <c r="G11" s="16">
        <f t="shared" si="3"/>
        <v>65.900000000000006</v>
      </c>
      <c r="H11" s="15" t="s">
        <v>15</v>
      </c>
      <c r="J11" s="14" t="s">
        <v>42</v>
      </c>
      <c r="K11" s="15">
        <v>37.9</v>
      </c>
      <c r="L11" s="15">
        <v>33.9</v>
      </c>
      <c r="M11" s="17">
        <f>K11+L11</f>
        <v>71.8</v>
      </c>
      <c r="N11" s="15">
        <v>79.8</v>
      </c>
      <c r="O11" s="15">
        <v>82.8</v>
      </c>
      <c r="P11" s="15">
        <v>77.7</v>
      </c>
      <c r="Q11" s="14" t="s">
        <v>50</v>
      </c>
    </row>
    <row r="12" spans="1:17" ht="12.45" customHeight="1" x14ac:dyDescent="0.25">
      <c r="A12" s="14" t="s">
        <v>16</v>
      </c>
      <c r="B12" s="15">
        <v>36.200000000000003</v>
      </c>
      <c r="C12" s="15">
        <v>37.9</v>
      </c>
      <c r="D12" s="16">
        <f t="shared" si="2"/>
        <v>74.099999999999994</v>
      </c>
      <c r="E12" s="15">
        <v>38.4</v>
      </c>
      <c r="F12" s="15">
        <v>36.9</v>
      </c>
      <c r="G12" s="16">
        <f t="shared" si="3"/>
        <v>75.3</v>
      </c>
      <c r="H12" s="14" t="s">
        <v>17</v>
      </c>
      <c r="J12" s="14" t="s">
        <v>16</v>
      </c>
      <c r="K12" s="15">
        <v>35</v>
      </c>
      <c r="L12" s="15">
        <v>39.700000000000003</v>
      </c>
      <c r="M12" s="17">
        <f>K12+L12</f>
        <v>74.7</v>
      </c>
      <c r="N12" s="15">
        <v>81.3</v>
      </c>
      <c r="O12" s="15">
        <v>81</v>
      </c>
      <c r="P12" s="15">
        <v>76.900000000000006</v>
      </c>
      <c r="Q12" s="25">
        <v>0.22152777777777777</v>
      </c>
    </row>
    <row r="13" spans="1:17" ht="12.45" customHeight="1" x14ac:dyDescent="0.25">
      <c r="A13" s="4"/>
      <c r="H13" s="2" t="s">
        <v>18</v>
      </c>
      <c r="J13" s="14" t="s">
        <v>40</v>
      </c>
      <c r="K13" s="15">
        <v>39.1</v>
      </c>
      <c r="L13" s="15">
        <v>41.6</v>
      </c>
      <c r="M13" s="17">
        <f>K13+L13</f>
        <v>80.7</v>
      </c>
      <c r="N13" s="15">
        <v>84.6</v>
      </c>
      <c r="O13" s="15">
        <v>85.6</v>
      </c>
      <c r="P13" s="15">
        <v>83.5</v>
      </c>
      <c r="Q13" s="14" t="s">
        <v>65</v>
      </c>
    </row>
    <row r="14" spans="1:17" ht="12.45" customHeight="1" x14ac:dyDescent="0.25">
      <c r="A14" s="4"/>
      <c r="J14" s="14" t="s">
        <v>55</v>
      </c>
      <c r="K14" s="15">
        <v>35.299999999999997</v>
      </c>
      <c r="L14" s="15">
        <v>38.5</v>
      </c>
      <c r="M14" s="17">
        <f>K14+L14</f>
        <v>73.8</v>
      </c>
      <c r="N14" s="15">
        <v>86.1</v>
      </c>
      <c r="O14" s="15">
        <v>91.2</v>
      </c>
      <c r="P14" s="15">
        <v>87.2</v>
      </c>
      <c r="Q14" s="15" t="s">
        <v>56</v>
      </c>
    </row>
    <row r="15" spans="1:17" ht="12.45" customHeight="1" x14ac:dyDescent="0.25">
      <c r="A15" s="14" t="s">
        <v>19</v>
      </c>
      <c r="B15" s="15">
        <v>30.1</v>
      </c>
      <c r="C15" s="15">
        <v>34.6</v>
      </c>
      <c r="D15" s="16">
        <f t="shared" ref="D15:D18" si="4">B15+C15</f>
        <v>64.7</v>
      </c>
      <c r="E15" s="15">
        <v>34.5</v>
      </c>
      <c r="F15" s="15">
        <v>31.6</v>
      </c>
      <c r="G15" s="16">
        <f t="shared" ref="G15:G18" si="5">E15+F15</f>
        <v>66.099999999999994</v>
      </c>
      <c r="H15" s="14" t="s">
        <v>20</v>
      </c>
      <c r="J15" s="14" t="s">
        <v>66</v>
      </c>
      <c r="K15" s="15">
        <v>42.2</v>
      </c>
      <c r="L15" s="15">
        <v>50</v>
      </c>
      <c r="M15" s="17">
        <f>K15+L15</f>
        <v>92.2</v>
      </c>
      <c r="N15" s="15">
        <v>147.6</v>
      </c>
      <c r="O15" s="15">
        <v>147.19999999999999</v>
      </c>
      <c r="P15" s="15">
        <v>147.69999999999999</v>
      </c>
      <c r="Q15" s="14" t="s">
        <v>67</v>
      </c>
    </row>
    <row r="16" spans="1:17" ht="12.45" customHeight="1" x14ac:dyDescent="0.25">
      <c r="A16" s="14" t="s">
        <v>21</v>
      </c>
      <c r="B16" s="15">
        <v>31.2</v>
      </c>
      <c r="C16" s="15">
        <v>35.1</v>
      </c>
      <c r="D16" s="16">
        <f t="shared" si="4"/>
        <v>66.3</v>
      </c>
      <c r="E16" s="15">
        <v>39.200000000000003</v>
      </c>
      <c r="F16" s="15">
        <v>33.4</v>
      </c>
      <c r="G16" s="16">
        <f t="shared" si="5"/>
        <v>72.599999999999994</v>
      </c>
      <c r="H16" s="15" t="s">
        <v>22</v>
      </c>
      <c r="J16" s="14" t="s">
        <v>68</v>
      </c>
      <c r="K16" s="15">
        <v>44.1</v>
      </c>
      <c r="L16" s="15">
        <v>49.5</v>
      </c>
      <c r="M16" s="17">
        <f>K16+L16</f>
        <v>93.6</v>
      </c>
      <c r="N16" s="15">
        <v>147.19999999999999</v>
      </c>
      <c r="O16" s="15">
        <v>147.30000000000001</v>
      </c>
      <c r="P16" s="15">
        <v>142</v>
      </c>
      <c r="Q16" s="14" t="s">
        <v>69</v>
      </c>
    </row>
    <row r="17" spans="1:17" ht="12.45" customHeight="1" x14ac:dyDescent="0.25">
      <c r="A17" s="14" t="s">
        <v>23</v>
      </c>
      <c r="B17" s="15">
        <v>31.7</v>
      </c>
      <c r="C17" s="15">
        <v>35.6</v>
      </c>
      <c r="D17" s="16">
        <f t="shared" si="4"/>
        <v>67.3</v>
      </c>
      <c r="E17" s="15">
        <v>36</v>
      </c>
      <c r="F17" s="15">
        <v>37.5</v>
      </c>
      <c r="G17" s="16">
        <f t="shared" si="5"/>
        <v>73.5</v>
      </c>
      <c r="H17" s="15" t="s">
        <v>6</v>
      </c>
    </row>
    <row r="18" spans="1:17" ht="12.45" customHeight="1" x14ac:dyDescent="0.25">
      <c r="A18" s="14" t="s">
        <v>24</v>
      </c>
      <c r="B18" s="15">
        <v>31.1</v>
      </c>
      <c r="C18" s="15">
        <v>36.299999999999997</v>
      </c>
      <c r="D18" s="16">
        <f t="shared" si="4"/>
        <v>67.400000000000006</v>
      </c>
      <c r="E18" s="15">
        <v>38.299999999999997</v>
      </c>
      <c r="F18" s="15">
        <v>35.5</v>
      </c>
      <c r="G18" s="16">
        <f t="shared" si="5"/>
        <v>73.8</v>
      </c>
      <c r="H18" s="15" t="s">
        <v>25</v>
      </c>
    </row>
    <row r="19" spans="1:17" ht="12.45" customHeight="1" x14ac:dyDescent="0.25">
      <c r="A19" s="4"/>
      <c r="C19" s="5"/>
      <c r="H19" s="2" t="s">
        <v>26</v>
      </c>
      <c r="J19" s="2"/>
    </row>
    <row r="20" spans="1:17" ht="12.45" customHeight="1" x14ac:dyDescent="0.25">
      <c r="A20" s="4"/>
      <c r="C20" s="5"/>
      <c r="J20" s="6">
        <v>800</v>
      </c>
      <c r="K20" s="9">
        <v>200</v>
      </c>
      <c r="L20" s="9">
        <v>400</v>
      </c>
      <c r="M20" s="9" t="s">
        <v>89</v>
      </c>
      <c r="N20" s="9">
        <v>600</v>
      </c>
      <c r="O20" s="9">
        <v>800</v>
      </c>
      <c r="P20" s="9" t="s">
        <v>90</v>
      </c>
      <c r="Q20" s="9" t="s">
        <v>91</v>
      </c>
    </row>
    <row r="21" spans="1:17" ht="12.45" customHeight="1" x14ac:dyDescent="0.25">
      <c r="A21" s="14" t="s">
        <v>27</v>
      </c>
      <c r="B21" s="17">
        <v>30.6</v>
      </c>
      <c r="C21" s="17">
        <v>33.299999999999997</v>
      </c>
      <c r="D21" s="17">
        <f t="shared" ref="D21:D24" si="6">B21+C21</f>
        <v>63.9</v>
      </c>
      <c r="E21" s="17">
        <v>32.6</v>
      </c>
      <c r="F21" s="17">
        <v>30.2</v>
      </c>
      <c r="G21" s="17">
        <f t="shared" ref="G21:G24" si="7">E21+F21</f>
        <v>62.8</v>
      </c>
      <c r="H21" s="14" t="s">
        <v>28</v>
      </c>
      <c r="I21" s="5"/>
      <c r="J21" s="14" t="s">
        <v>3</v>
      </c>
      <c r="K21" s="15">
        <v>30.7</v>
      </c>
      <c r="L21" s="17">
        <v>32.200000000000003</v>
      </c>
      <c r="M21" s="16">
        <f>K21+L21</f>
        <v>62.900000000000006</v>
      </c>
      <c r="N21" s="15">
        <v>32.5</v>
      </c>
      <c r="O21" s="17">
        <v>31.5</v>
      </c>
      <c r="P21" s="16">
        <f>N21+O21</f>
        <v>64</v>
      </c>
      <c r="Q21" s="20">
        <v>8.819444444444445E-2</v>
      </c>
    </row>
    <row r="22" spans="1:17" ht="12.45" customHeight="1" x14ac:dyDescent="0.25">
      <c r="A22" s="14" t="s">
        <v>29</v>
      </c>
      <c r="B22" s="17">
        <v>30.3</v>
      </c>
      <c r="C22" s="17">
        <v>32.9</v>
      </c>
      <c r="D22" s="17">
        <f t="shared" si="6"/>
        <v>63.2</v>
      </c>
      <c r="E22" s="17">
        <v>35.4</v>
      </c>
      <c r="F22" s="17">
        <v>35.5</v>
      </c>
      <c r="G22" s="17">
        <f t="shared" si="7"/>
        <v>70.900000000000006</v>
      </c>
      <c r="H22" s="17" t="s">
        <v>30</v>
      </c>
      <c r="I22" s="5"/>
      <c r="J22" s="14" t="s">
        <v>14</v>
      </c>
      <c r="K22" s="15">
        <v>31.6</v>
      </c>
      <c r="L22" s="15">
        <v>31.6</v>
      </c>
      <c r="M22" s="16">
        <f>K22+L22</f>
        <v>63.2</v>
      </c>
      <c r="N22" s="15">
        <v>32.4</v>
      </c>
      <c r="O22" s="15">
        <v>31.3</v>
      </c>
      <c r="P22" s="16">
        <f>N22+O22</f>
        <v>63.7</v>
      </c>
      <c r="Q22" s="15" t="s">
        <v>70</v>
      </c>
    </row>
    <row r="23" spans="1:17" ht="12.45" customHeight="1" x14ac:dyDescent="0.25">
      <c r="A23" s="14" t="s">
        <v>31</v>
      </c>
      <c r="B23" s="17">
        <v>32.6</v>
      </c>
      <c r="C23" s="17">
        <v>34.299999999999997</v>
      </c>
      <c r="D23" s="17">
        <f t="shared" si="6"/>
        <v>66.900000000000006</v>
      </c>
      <c r="E23" s="17">
        <v>35.200000000000003</v>
      </c>
      <c r="F23" s="17">
        <v>34.200000000000003</v>
      </c>
      <c r="G23" s="17">
        <f t="shared" si="7"/>
        <v>69.400000000000006</v>
      </c>
      <c r="H23" s="14" t="s">
        <v>32</v>
      </c>
      <c r="I23" s="5"/>
      <c r="J23" s="14" t="s">
        <v>71</v>
      </c>
      <c r="K23" s="15">
        <v>31.8</v>
      </c>
      <c r="L23" s="15">
        <v>32.5</v>
      </c>
      <c r="M23" s="16">
        <f>K23+L23</f>
        <v>64.3</v>
      </c>
      <c r="N23" s="15">
        <v>34</v>
      </c>
      <c r="O23" s="15">
        <v>33.9</v>
      </c>
      <c r="P23" s="16">
        <f>N23+O23</f>
        <v>67.900000000000006</v>
      </c>
      <c r="Q23" s="14" t="s">
        <v>72</v>
      </c>
    </row>
    <row r="24" spans="1:17" ht="12.45" customHeight="1" x14ac:dyDescent="0.25">
      <c r="A24" s="14" t="s">
        <v>33</v>
      </c>
      <c r="B24" s="17">
        <v>33.9</v>
      </c>
      <c r="C24" s="17">
        <v>36.299999999999997</v>
      </c>
      <c r="D24" s="17">
        <f t="shared" si="6"/>
        <v>70.199999999999989</v>
      </c>
      <c r="E24" s="17">
        <v>37.299999999999997</v>
      </c>
      <c r="F24" s="17">
        <v>35.799999999999997</v>
      </c>
      <c r="G24" s="17">
        <f t="shared" si="7"/>
        <v>73.099999999999994</v>
      </c>
      <c r="H24" s="14" t="s">
        <v>34</v>
      </c>
      <c r="I24" s="5"/>
      <c r="J24" s="14" t="s">
        <v>85</v>
      </c>
      <c r="K24" s="15">
        <v>34.4</v>
      </c>
      <c r="L24" s="15">
        <v>37.1</v>
      </c>
      <c r="M24" s="16">
        <f>K24+L24</f>
        <v>71.5</v>
      </c>
      <c r="N24" s="15">
        <v>37.5</v>
      </c>
      <c r="O24" s="15">
        <v>35.6</v>
      </c>
      <c r="P24" s="16">
        <f>N24+O24</f>
        <v>73.099999999999994</v>
      </c>
      <c r="Q24" s="15" t="s">
        <v>86</v>
      </c>
    </row>
    <row r="25" spans="1:17" ht="12.45" customHeight="1" x14ac:dyDescent="0.25">
      <c r="H25" s="2" t="s">
        <v>35</v>
      </c>
      <c r="J25" s="14" t="s">
        <v>80</v>
      </c>
      <c r="K25" s="15">
        <v>34.4</v>
      </c>
      <c r="L25" s="15">
        <v>37.9</v>
      </c>
      <c r="M25" s="16">
        <f>K25+L25</f>
        <v>72.3</v>
      </c>
      <c r="N25" s="15">
        <v>37.4</v>
      </c>
      <c r="O25" s="15">
        <v>36</v>
      </c>
      <c r="P25" s="16">
        <f>N25+O25</f>
        <v>73.400000000000006</v>
      </c>
      <c r="Q25" s="14" t="s">
        <v>81</v>
      </c>
    </row>
    <row r="26" spans="1:17" ht="12.45" customHeight="1" x14ac:dyDescent="0.25">
      <c r="J26" s="14" t="s">
        <v>7</v>
      </c>
      <c r="K26" s="15">
        <v>34.5</v>
      </c>
      <c r="L26" s="17">
        <v>37.5</v>
      </c>
      <c r="M26" s="16">
        <f>K26+L26</f>
        <v>72</v>
      </c>
      <c r="N26" s="15">
        <v>38.700000000000003</v>
      </c>
      <c r="O26" s="17">
        <v>38.1</v>
      </c>
      <c r="P26" s="16">
        <f>N26+O26</f>
        <v>76.800000000000011</v>
      </c>
      <c r="Q26" s="19">
        <v>0.10347222222222222</v>
      </c>
    </row>
    <row r="27" spans="1:17" ht="12.45" customHeight="1" x14ac:dyDescent="0.25">
      <c r="A27" s="14" t="s">
        <v>36</v>
      </c>
      <c r="B27" s="15">
        <v>33.1</v>
      </c>
      <c r="C27" s="15">
        <v>36.1</v>
      </c>
      <c r="D27" s="17">
        <f t="shared" ref="D27:D30" si="8">B27+C27</f>
        <v>69.2</v>
      </c>
      <c r="E27" s="15">
        <v>37.9</v>
      </c>
      <c r="F27" s="15">
        <v>34</v>
      </c>
      <c r="G27" s="17">
        <f t="shared" ref="G27:G30" si="9">E27+F27</f>
        <v>71.900000000000006</v>
      </c>
      <c r="H27" s="15" t="s">
        <v>37</v>
      </c>
      <c r="I27" s="5"/>
      <c r="J27" s="14" t="s">
        <v>36</v>
      </c>
      <c r="K27" s="15">
        <v>35.5</v>
      </c>
      <c r="L27" s="17">
        <v>39.4</v>
      </c>
      <c r="M27" s="16">
        <f>K27+L27</f>
        <v>74.900000000000006</v>
      </c>
      <c r="N27" s="15">
        <v>40.1</v>
      </c>
      <c r="O27" s="17">
        <v>34.4</v>
      </c>
      <c r="P27" s="16">
        <f>N27+O27</f>
        <v>74.5</v>
      </c>
      <c r="Q27" s="15" t="s">
        <v>73</v>
      </c>
    </row>
    <row r="28" spans="1:17" ht="12.45" customHeight="1" x14ac:dyDescent="0.25">
      <c r="A28" s="14" t="s">
        <v>38</v>
      </c>
      <c r="B28" s="15">
        <v>37.4</v>
      </c>
      <c r="C28" s="15">
        <v>38.9</v>
      </c>
      <c r="D28" s="17">
        <f t="shared" si="8"/>
        <v>76.3</v>
      </c>
      <c r="E28" s="15">
        <v>40.200000000000003</v>
      </c>
      <c r="F28" s="15">
        <v>38.9</v>
      </c>
      <c r="G28" s="17">
        <f t="shared" si="9"/>
        <v>79.099999999999994</v>
      </c>
      <c r="H28" s="15" t="s">
        <v>39</v>
      </c>
      <c r="I28" s="5"/>
      <c r="J28" s="14" t="s">
        <v>74</v>
      </c>
      <c r="K28" s="15">
        <v>35.299999999999997</v>
      </c>
      <c r="L28" s="17">
        <v>40.299999999999997</v>
      </c>
      <c r="M28" s="16">
        <f>K28+L28</f>
        <v>75.599999999999994</v>
      </c>
      <c r="N28" s="15">
        <v>41.6</v>
      </c>
      <c r="O28" s="17">
        <v>34.5</v>
      </c>
      <c r="P28" s="16">
        <f>N28+O28</f>
        <v>76.099999999999994</v>
      </c>
      <c r="Q28" s="15" t="s">
        <v>75</v>
      </c>
    </row>
    <row r="29" spans="1:17" ht="12.45" customHeight="1" x14ac:dyDescent="0.25">
      <c r="A29" s="14" t="s">
        <v>40</v>
      </c>
      <c r="B29" s="15">
        <v>37.6</v>
      </c>
      <c r="C29" s="15">
        <v>39.5</v>
      </c>
      <c r="D29" s="17">
        <f t="shared" si="8"/>
        <v>77.099999999999994</v>
      </c>
      <c r="E29" s="15">
        <v>40.299999999999997</v>
      </c>
      <c r="F29" s="15">
        <v>38.299999999999997</v>
      </c>
      <c r="G29" s="17">
        <f t="shared" si="9"/>
        <v>78.599999999999994</v>
      </c>
      <c r="H29" s="14" t="s">
        <v>41</v>
      </c>
      <c r="I29" s="5"/>
      <c r="J29" s="14" t="s">
        <v>76</v>
      </c>
      <c r="K29" s="15">
        <v>35.5</v>
      </c>
      <c r="L29" s="17">
        <v>40.4</v>
      </c>
      <c r="M29" s="16">
        <f>K29+L29</f>
        <v>75.900000000000006</v>
      </c>
      <c r="N29" s="15">
        <v>42.7</v>
      </c>
      <c r="O29" s="17">
        <v>36.1</v>
      </c>
      <c r="P29" s="16">
        <f>N29+O29</f>
        <v>78.800000000000011</v>
      </c>
      <c r="Q29" s="14" t="s">
        <v>77</v>
      </c>
    </row>
    <row r="30" spans="1:17" ht="12.45" customHeight="1" x14ac:dyDescent="0.25">
      <c r="A30" s="14" t="s">
        <v>42</v>
      </c>
      <c r="B30" s="15">
        <v>34.299999999999997</v>
      </c>
      <c r="C30" s="15">
        <v>35.5</v>
      </c>
      <c r="D30" s="17">
        <f t="shared" si="8"/>
        <v>69.8</v>
      </c>
      <c r="E30" s="15">
        <v>37.9</v>
      </c>
      <c r="F30" s="15">
        <v>37.799999999999997</v>
      </c>
      <c r="G30" s="17">
        <f t="shared" si="9"/>
        <v>75.699999999999989</v>
      </c>
      <c r="H30" s="15" t="s">
        <v>43</v>
      </c>
      <c r="I30" s="5"/>
      <c r="J30" s="14" t="s">
        <v>82</v>
      </c>
      <c r="K30" s="15">
        <v>36.4</v>
      </c>
      <c r="L30" s="15">
        <v>41</v>
      </c>
      <c r="M30" s="16">
        <f>K30+L30</f>
        <v>77.400000000000006</v>
      </c>
      <c r="N30" s="15">
        <v>45.3</v>
      </c>
      <c r="O30" s="15">
        <v>41.4</v>
      </c>
      <c r="P30" s="16">
        <f>N30+O30</f>
        <v>86.699999999999989</v>
      </c>
      <c r="Q30" s="14" t="s">
        <v>83</v>
      </c>
    </row>
    <row r="31" spans="1:17" ht="12.45" customHeight="1" x14ac:dyDescent="0.25">
      <c r="H31" s="2" t="s">
        <v>44</v>
      </c>
      <c r="J31" s="14" t="s">
        <v>78</v>
      </c>
      <c r="K31" s="15">
        <v>38.700000000000003</v>
      </c>
      <c r="L31" s="17">
        <v>45.5</v>
      </c>
      <c r="M31" s="16">
        <f>K31+L31</f>
        <v>84.2</v>
      </c>
      <c r="N31" s="15">
        <v>45.1</v>
      </c>
      <c r="O31" s="17">
        <v>44.2</v>
      </c>
      <c r="P31" s="16">
        <f>N31+O31</f>
        <v>89.300000000000011</v>
      </c>
      <c r="Q31" s="15" t="s">
        <v>79</v>
      </c>
    </row>
    <row r="32" spans="1:17" ht="12.45" customHeight="1" x14ac:dyDescent="0.25">
      <c r="J32" s="14" t="s">
        <v>68</v>
      </c>
      <c r="K32" s="15">
        <v>39</v>
      </c>
      <c r="L32" s="15">
        <v>43.7</v>
      </c>
      <c r="M32" s="16">
        <f>K32+L32</f>
        <v>82.7</v>
      </c>
      <c r="N32" s="15">
        <v>50</v>
      </c>
      <c r="O32" s="15">
        <v>51</v>
      </c>
      <c r="P32" s="16">
        <f>N32+O32</f>
        <v>101</v>
      </c>
      <c r="Q32" s="14" t="s">
        <v>84</v>
      </c>
    </row>
    <row r="33" spans="1:9" ht="12.45" customHeight="1" x14ac:dyDescent="0.25">
      <c r="A33" s="6">
        <v>3200</v>
      </c>
      <c r="B33" s="9">
        <v>200</v>
      </c>
      <c r="C33" s="9">
        <v>400</v>
      </c>
      <c r="D33" s="9" t="s">
        <v>89</v>
      </c>
      <c r="E33" s="9">
        <v>800</v>
      </c>
      <c r="F33" s="9">
        <v>1200</v>
      </c>
      <c r="G33" s="9">
        <v>1600</v>
      </c>
      <c r="H33" s="9" t="s">
        <v>92</v>
      </c>
      <c r="I33" s="9"/>
    </row>
    <row r="34" spans="1:9" ht="12.45" customHeight="1" x14ac:dyDescent="0.25">
      <c r="A34" s="11" t="s">
        <v>45</v>
      </c>
      <c r="B34" s="12">
        <v>36.9</v>
      </c>
      <c r="C34" s="12">
        <v>37.9</v>
      </c>
      <c r="D34" s="13">
        <f>B34+C34</f>
        <v>74.8</v>
      </c>
      <c r="E34" s="12">
        <v>80.7</v>
      </c>
      <c r="F34" s="12">
        <v>81.7</v>
      </c>
      <c r="G34" s="12">
        <v>81.599999999999994</v>
      </c>
      <c r="H34" s="12" t="s">
        <v>46</v>
      </c>
    </row>
    <row r="35" spans="1:9" ht="12.45" customHeight="1" thickBot="1" x14ac:dyDescent="0.3">
      <c r="A35" s="22"/>
      <c r="B35" s="23"/>
      <c r="C35" s="23"/>
      <c r="D35" s="24">
        <v>81.099999999999994</v>
      </c>
      <c r="E35" s="24">
        <v>83</v>
      </c>
      <c r="F35" s="24">
        <v>82.4</v>
      </c>
      <c r="G35" s="24">
        <v>81.7</v>
      </c>
      <c r="H35" s="24" t="s">
        <v>47</v>
      </c>
    </row>
    <row r="36" spans="1:9" ht="12.45" customHeight="1" x14ac:dyDescent="0.25">
      <c r="H36" s="2" t="s">
        <v>48</v>
      </c>
    </row>
    <row r="37" spans="1:9" ht="12.45" customHeight="1" x14ac:dyDescent="0.25">
      <c r="A37" s="11" t="s">
        <v>49</v>
      </c>
      <c r="B37" s="12">
        <v>36.799999999999997</v>
      </c>
      <c r="C37" s="12">
        <v>38.1</v>
      </c>
      <c r="D37" s="13">
        <f>B37+C37</f>
        <v>74.900000000000006</v>
      </c>
      <c r="E37" s="12">
        <v>80.7</v>
      </c>
      <c r="F37" s="12">
        <v>81.900000000000006</v>
      </c>
      <c r="G37" s="12">
        <v>81.5</v>
      </c>
      <c r="H37" s="18">
        <v>0.22152777777777777</v>
      </c>
    </row>
    <row r="38" spans="1:9" ht="12.45" customHeight="1" thickBot="1" x14ac:dyDescent="0.3">
      <c r="A38" s="23"/>
      <c r="B38" s="23"/>
      <c r="C38" s="23"/>
      <c r="D38" s="24">
        <v>80.900000000000006</v>
      </c>
      <c r="E38" s="24">
        <v>82.6</v>
      </c>
      <c r="F38" s="24">
        <v>81.8</v>
      </c>
      <c r="G38" s="24">
        <v>72.900000000000006</v>
      </c>
      <c r="H38" s="24" t="s">
        <v>50</v>
      </c>
    </row>
    <row r="39" spans="1:9" ht="12.45" customHeight="1" x14ac:dyDescent="0.25">
      <c r="H39" s="2" t="s">
        <v>51</v>
      </c>
    </row>
    <row r="41" spans="1:9" ht="13.2" x14ac:dyDescent="0.25"/>
    <row r="42" spans="1:9" ht="13.2" x14ac:dyDescent="0.25"/>
    <row r="43" spans="1:9" ht="13.2" x14ac:dyDescent="0.25"/>
    <row r="44" spans="1:9" ht="13.2" x14ac:dyDescent="0.25"/>
    <row r="45" spans="1:9" ht="13.2" x14ac:dyDescent="0.25"/>
    <row r="46" spans="1:9" ht="13.2" x14ac:dyDescent="0.25"/>
    <row r="47" spans="1:9" ht="13.2" x14ac:dyDescent="0.25"/>
    <row r="48" spans="1:9" ht="13.2" x14ac:dyDescent="0.25"/>
    <row r="49" ht="13.2" x14ac:dyDescent="0.25"/>
    <row r="50" ht="13.2" x14ac:dyDescent="0.25"/>
    <row r="51" ht="13.2" x14ac:dyDescent="0.25"/>
    <row r="52" ht="13.2" x14ac:dyDescent="0.25"/>
    <row r="53" ht="13.2" x14ac:dyDescent="0.25"/>
    <row r="54" ht="13.2" x14ac:dyDescent="0.25"/>
    <row r="55" ht="13.2" x14ac:dyDescent="0.25"/>
    <row r="56" ht="13.2" x14ac:dyDescent="0.25"/>
    <row r="57" ht="13.2" x14ac:dyDescent="0.25"/>
    <row r="58" ht="13.2" x14ac:dyDescent="0.25"/>
    <row r="59" ht="13.2" x14ac:dyDescent="0.25"/>
    <row r="60" ht="13.2" x14ac:dyDescent="0.25"/>
    <row r="61" ht="13.2" x14ac:dyDescent="0.25"/>
    <row r="62" ht="13.2" x14ac:dyDescent="0.25"/>
    <row r="63" ht="13.2" x14ac:dyDescent="0.25"/>
    <row r="64" ht="13.2" x14ac:dyDescent="0.25"/>
    <row r="65" spans="1:2" ht="13.2" x14ac:dyDescent="0.25"/>
    <row r="66" spans="1:2" ht="13.2" x14ac:dyDescent="0.25"/>
    <row r="67" spans="1:2" ht="13.2" x14ac:dyDescent="0.25"/>
    <row r="68" spans="1:2" ht="13.2" x14ac:dyDescent="0.25"/>
    <row r="69" spans="1:2" ht="13.2" x14ac:dyDescent="0.25"/>
    <row r="71" spans="1:2" ht="13.2" x14ac:dyDescent="0.25">
      <c r="A71" s="6">
        <v>400</v>
      </c>
    </row>
    <row r="72" spans="1:2" ht="13.2" x14ac:dyDescent="0.25">
      <c r="A72" s="2" t="s">
        <v>12</v>
      </c>
      <c r="B72" s="3">
        <v>56.5</v>
      </c>
    </row>
  </sheetData>
  <sortState ref="J21:Q32">
    <sortCondition ref="Q21:Q32"/>
  </sortState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2019-04-11T22:12:20Z</dcterms:created>
  <dcterms:modified xsi:type="dcterms:W3CDTF">2019-04-11T22:15:59Z</dcterms:modified>
</cp:coreProperties>
</file>