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ocuments\Track\Outdoor 2019\"/>
    </mc:Choice>
  </mc:AlternateContent>
  <bookViews>
    <workbookView xWindow="0" yWindow="0" windowWidth="23040" windowHeight="9192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M11" i="1" l="1"/>
  <c r="M10" i="1"/>
  <c r="L9" i="1"/>
  <c r="D31" i="1"/>
  <c r="D30" i="1"/>
  <c r="D29" i="1"/>
  <c r="D28" i="1"/>
  <c r="P6" i="1"/>
  <c r="M6" i="1"/>
  <c r="P5" i="1"/>
  <c r="P4" i="1"/>
  <c r="M4" i="1"/>
  <c r="P3" i="1"/>
  <c r="M3" i="1"/>
  <c r="D24" i="1"/>
  <c r="D21" i="1"/>
  <c r="D18" i="1"/>
  <c r="D15" i="1"/>
  <c r="G12" i="1"/>
  <c r="D12" i="1"/>
  <c r="G11" i="1"/>
  <c r="D11" i="1"/>
  <c r="G10" i="1"/>
  <c r="D10" i="1"/>
  <c r="G9" i="1"/>
  <c r="D9" i="1"/>
  <c r="G6" i="1"/>
  <c r="D6" i="1"/>
  <c r="G5" i="1"/>
  <c r="D5" i="1"/>
  <c r="G4" i="1"/>
  <c r="D4" i="1"/>
  <c r="G3" i="1"/>
  <c r="D3" i="1"/>
</calcChain>
</file>

<file path=xl/sharedStrings.xml><?xml version="1.0" encoding="utf-8"?>
<sst xmlns="http://schemas.openxmlformats.org/spreadsheetml/2006/main" count="88" uniqueCount="71">
  <si>
    <t>4x800</t>
  </si>
  <si>
    <t>McNally</t>
  </si>
  <si>
    <t>2:14.1</t>
  </si>
  <si>
    <t>Flynn</t>
  </si>
  <si>
    <t>2:13.4</t>
  </si>
  <si>
    <t>Tipton</t>
  </si>
  <si>
    <t>2:12.9</t>
  </si>
  <si>
    <t>Chen</t>
  </si>
  <si>
    <t>2:08.5</t>
  </si>
  <si>
    <t>8:48.99</t>
  </si>
  <si>
    <t>Conkright</t>
  </si>
  <si>
    <t>2:04.9</t>
  </si>
  <si>
    <t>Pecho</t>
  </si>
  <si>
    <t>2:11.5</t>
  </si>
  <si>
    <t>Roberts</t>
  </si>
  <si>
    <t>Moravec</t>
  </si>
  <si>
    <t>2:03.9</t>
  </si>
  <si>
    <t>8:22.74</t>
  </si>
  <si>
    <t>Shetty</t>
  </si>
  <si>
    <t>5:07.2</t>
  </si>
  <si>
    <t>5:08.9</t>
  </si>
  <si>
    <t>10:16.31</t>
  </si>
  <si>
    <t>Brennan</t>
  </si>
  <si>
    <t>5:10.1</t>
  </si>
  <si>
    <t>5:33.6</t>
  </si>
  <si>
    <t>10:44.37</t>
  </si>
  <si>
    <t>Murphy</t>
  </si>
  <si>
    <t>4:44.3</t>
  </si>
  <si>
    <t>4:56.3</t>
  </si>
  <si>
    <t>9:40.71</t>
  </si>
  <si>
    <t>Starvou</t>
  </si>
  <si>
    <t>4:58.6</t>
  </si>
  <si>
    <t>5:09.8</t>
  </si>
  <si>
    <t>10:08.96</t>
  </si>
  <si>
    <t>2:16.39</t>
  </si>
  <si>
    <t>Allen</t>
  </si>
  <si>
    <t>2:20.71</t>
  </si>
  <si>
    <t>Sumida</t>
  </si>
  <si>
    <t>2:09.8</t>
  </si>
  <si>
    <t>Wagreich</t>
  </si>
  <si>
    <t>2:15.76</t>
  </si>
  <si>
    <t>Cummins</t>
  </si>
  <si>
    <t>4:40.86</t>
  </si>
  <si>
    <t>Llewellyn</t>
  </si>
  <si>
    <t>4:38.91</t>
  </si>
  <si>
    <t>4:27.95</t>
  </si>
  <si>
    <t>4:42.53</t>
  </si>
  <si>
    <t>4x400</t>
  </si>
  <si>
    <t>Bowerman</t>
  </si>
  <si>
    <t>Meher</t>
  </si>
  <si>
    <t>Guerin</t>
  </si>
  <si>
    <t>John Bell Invite 2019</t>
  </si>
  <si>
    <t>45, windy, sunny</t>
  </si>
  <si>
    <t>1st 400</t>
  </si>
  <si>
    <t>2nd 400</t>
  </si>
  <si>
    <t>Total</t>
  </si>
  <si>
    <t>Totals</t>
  </si>
  <si>
    <t>1st</t>
  </si>
  <si>
    <t xml:space="preserve">1st </t>
  </si>
  <si>
    <t>7th</t>
  </si>
  <si>
    <t>4th</t>
  </si>
  <si>
    <t>3rd</t>
  </si>
  <si>
    <t>2nd</t>
  </si>
  <si>
    <t>6th</t>
  </si>
  <si>
    <t>25th Outdoor 3200m in IL</t>
  </si>
  <si>
    <t>21st outdoor 1600m in IL</t>
  </si>
  <si>
    <t>5th freshman outdoor 1600m in IL</t>
  </si>
  <si>
    <t>25th sophomore outdoor in IL</t>
  </si>
  <si>
    <t>26th in IL</t>
  </si>
  <si>
    <t>14th fastest outdoor 3200m by a freshman</t>
  </si>
  <si>
    <r>
      <t xml:space="preserve">PRs = </t>
    </r>
    <r>
      <rPr>
        <b/>
        <sz val="10"/>
        <color rgb="FF000000"/>
        <rFont val="Arial"/>
        <family val="2"/>
      </rPr>
      <t>Bold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</si>
</sst>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Arial"/>
    </font>
    <font>
      <b/>
      <u/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i/>
      <u/>
      <sz val="14"/>
      <color rgb="FF000000"/>
      <name val="Arial"/>
      <family val="2"/>
    </font>
    <font>
      <sz val="10"/>
      <color rgb="FF000000"/>
      <name val="Arial"/>
      <family val="2"/>
    </font>
    <font>
      <b/>
      <u/>
      <sz val="12"/>
      <name val="Arial"/>
      <family val="2"/>
    </font>
    <font>
      <i/>
      <u/>
      <sz val="10"/>
      <color rgb="FF000000"/>
      <name val="Arial"/>
      <family val="2"/>
    </font>
    <font>
      <sz val="10"/>
      <name val="Arial"/>
      <family val="2"/>
    </font>
    <font>
      <i/>
      <u/>
      <sz val="1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0" xfId="0" applyFont="1" applyAlignment="1">
      <alignment horizontal="right"/>
    </xf>
    <xf numFmtId="0" fontId="2" fillId="0" borderId="0" xfId="0" applyFont="1" applyAlignment="1"/>
    <xf numFmtId="0" fontId="4" fillId="0" borderId="0" xfId="0" applyFont="1" applyAlignment="1">
      <alignment horizontal="right"/>
    </xf>
    <xf numFmtId="0" fontId="4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>
      <alignment horizontal="right"/>
    </xf>
    <xf numFmtId="0" fontId="8" fillId="0" borderId="0" xfId="0" applyFont="1" applyAlignment="1"/>
    <xf numFmtId="0" fontId="9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20" fontId="3" fillId="0" borderId="3" xfId="0" applyNumberFormat="1" applyFont="1" applyBorder="1" applyAlignment="1">
      <alignment horizontal="center"/>
    </xf>
    <xf numFmtId="0" fontId="0" fillId="0" borderId="3" xfId="0" applyFont="1" applyBorder="1" applyAlignment="1"/>
    <xf numFmtId="0" fontId="5" fillId="0" borderId="1" xfId="0" applyFont="1" applyBorder="1" applyAlignment="1"/>
    <xf numFmtId="0" fontId="4" fillId="0" borderId="1" xfId="0" applyFont="1" applyBorder="1" applyAlignment="1">
      <alignment horizontal="right"/>
    </xf>
    <xf numFmtId="0" fontId="3" fillId="0" borderId="1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horizontal="right"/>
    </xf>
    <xf numFmtId="0" fontId="3" fillId="0" borderId="2" xfId="0" applyFont="1" applyBorder="1" applyAlignment="1"/>
    <xf numFmtId="0" fontId="0" fillId="0" borderId="2" xfId="0" applyFont="1" applyBorder="1" applyAlignment="1"/>
    <xf numFmtId="0" fontId="10" fillId="0" borderId="0" xfId="0" applyFont="1" applyAlignment="1">
      <alignment horizontal="left"/>
    </xf>
    <xf numFmtId="0" fontId="7" fillId="0" borderId="0" xfId="0" applyFont="1" applyFill="1" applyBorder="1" applyAlignment="1"/>
    <xf numFmtId="47" fontId="2" fillId="0" borderId="0" xfId="0" applyNumberFormat="1" applyFont="1" applyAlignment="1"/>
    <xf numFmtId="0" fontId="10" fillId="0" borderId="3" xfId="0" applyFont="1" applyBorder="1" applyAlignment="1"/>
    <xf numFmtId="0" fontId="10" fillId="0" borderId="0" xfId="0" applyFont="1" applyAlignment="1"/>
    <xf numFmtId="0" fontId="1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114300</xdr:colOff>
      <xdr:row>17</xdr:row>
      <xdr:rowOff>45720</xdr:rowOff>
    </xdr:from>
    <xdr:ext cx="2620589" cy="2159053"/>
    <xdr:sp macro="" textlink="">
      <xdr:nvSpPr>
        <xdr:cNvPr id="2" name="TextBox 1"/>
        <xdr:cNvSpPr txBox="1"/>
      </xdr:nvSpPr>
      <xdr:spPr>
        <a:xfrm>
          <a:off x="6126480" y="3413760"/>
          <a:ext cx="2620589" cy="21590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Excellent efforts today!  Many near PRs!</a:t>
          </a:r>
        </a:p>
        <a:p>
          <a:r>
            <a:rPr lang="en-US" sz="1100"/>
            <a:t>We</a:t>
          </a:r>
          <a:r>
            <a:rPr lang="en-US" sz="1100" baseline="0"/>
            <a:t> did a good job of competing/racing</a:t>
          </a:r>
        </a:p>
        <a:p>
          <a:r>
            <a:rPr lang="en-US" sz="1100" baseline="0"/>
            <a:t>and not allowing the conditions to affect</a:t>
          </a:r>
        </a:p>
        <a:p>
          <a:r>
            <a:rPr lang="en-US" sz="1100" baseline="0"/>
            <a:t>our performances.  Warm-ups were pretty</a:t>
          </a:r>
        </a:p>
        <a:p>
          <a:r>
            <a:rPr lang="en-US" sz="1100" baseline="0"/>
            <a:t>well done dispite the slow down in the </a:t>
          </a:r>
        </a:p>
        <a:p>
          <a:r>
            <a:rPr lang="en-US" sz="1100" baseline="0"/>
            <a:t>meet before the 1600m.  </a:t>
          </a:r>
        </a:p>
        <a:p>
          <a:endParaRPr lang="en-US" sz="1100" baseline="0"/>
        </a:p>
        <a:p>
          <a:r>
            <a:rPr lang="en-US" sz="1100" baseline="0"/>
            <a:t>"Success isn't about greatness.  It is about</a:t>
          </a:r>
        </a:p>
        <a:p>
          <a:r>
            <a:rPr lang="en-US" sz="1100" b="1" i="1" baseline="0"/>
            <a:t>consistency</a:t>
          </a:r>
          <a:r>
            <a:rPr lang="en-US" sz="1100" b="0" i="0" baseline="0"/>
            <a:t>.  Consistent hard work leads</a:t>
          </a:r>
        </a:p>
        <a:p>
          <a:r>
            <a:rPr lang="en-US" sz="1100" b="0" i="0" baseline="0"/>
            <a:t>to sucess.  Greatness will come."</a:t>
          </a:r>
        </a:p>
        <a:p>
          <a:r>
            <a:rPr lang="en-US" sz="1100" b="0" i="0" baseline="0"/>
            <a:t>Dwayne 'The Rock' Johnson</a:t>
          </a:r>
          <a:endParaRPr lang="en-US" sz="1100" b="1" i="1"/>
        </a:p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44"/>
  <sheetViews>
    <sheetView tabSelected="1" topLeftCell="A10" workbookViewId="0">
      <selection activeCell="I18" sqref="I18"/>
    </sheetView>
  </sheetViews>
  <sheetFormatPr defaultColWidth="14.44140625" defaultRowHeight="15.75" customHeight="1" x14ac:dyDescent="0.25"/>
  <cols>
    <col min="2" max="3" width="5" bestFit="1" customWidth="1"/>
    <col min="4" max="4" width="7.5546875" customWidth="1"/>
    <col min="5" max="5" width="6.88671875" customWidth="1"/>
    <col min="6" max="6" width="5.6640625" bestFit="1" customWidth="1"/>
    <col min="7" max="7" width="7.5546875" bestFit="1" customWidth="1"/>
    <col min="8" max="8" width="8.21875" bestFit="1" customWidth="1"/>
    <col min="9" max="9" width="7.88671875" customWidth="1"/>
    <col min="11" max="12" width="5" bestFit="1" customWidth="1"/>
    <col min="13" max="13" width="7.77734375" bestFit="1" customWidth="1"/>
    <col min="14" max="14" width="5" bestFit="1" customWidth="1"/>
    <col min="15" max="15" width="5.6640625" bestFit="1" customWidth="1"/>
    <col min="16" max="16" width="8.21875" bestFit="1" customWidth="1"/>
    <col min="17" max="17" width="7.21875" bestFit="1" customWidth="1"/>
  </cols>
  <sheetData>
    <row r="1" spans="1:17" ht="15.75" customHeight="1" x14ac:dyDescent="0.3">
      <c r="A1" s="5" t="s">
        <v>51</v>
      </c>
      <c r="E1" s="6" t="s">
        <v>52</v>
      </c>
      <c r="H1" s="6" t="s">
        <v>70</v>
      </c>
    </row>
    <row r="2" spans="1:17" ht="15.75" customHeight="1" x14ac:dyDescent="0.3">
      <c r="A2" s="7" t="s">
        <v>0</v>
      </c>
      <c r="B2" s="9">
        <v>200</v>
      </c>
      <c r="C2" s="9">
        <v>400</v>
      </c>
      <c r="D2" s="9" t="s">
        <v>53</v>
      </c>
      <c r="E2" s="9">
        <v>600</v>
      </c>
      <c r="F2" s="9">
        <v>800</v>
      </c>
      <c r="G2" s="9" t="s">
        <v>54</v>
      </c>
      <c r="H2" s="9" t="s">
        <v>55</v>
      </c>
      <c r="J2" s="8">
        <v>800</v>
      </c>
      <c r="K2" s="9">
        <v>200</v>
      </c>
      <c r="L2" s="9">
        <v>400</v>
      </c>
      <c r="M2" s="9" t="s">
        <v>53</v>
      </c>
      <c r="N2" s="9">
        <v>600</v>
      </c>
      <c r="O2" s="9">
        <v>800</v>
      </c>
      <c r="P2" s="9" t="s">
        <v>54</v>
      </c>
      <c r="Q2" s="9" t="s">
        <v>55</v>
      </c>
    </row>
    <row r="3" spans="1:17" ht="15.75" customHeight="1" x14ac:dyDescent="0.25">
      <c r="A3" s="23" t="s">
        <v>1</v>
      </c>
      <c r="B3" s="24">
        <v>31.3</v>
      </c>
      <c r="C3" s="24">
        <v>33.9</v>
      </c>
      <c r="D3" s="25">
        <f t="shared" ref="D3:D6" si="0">B3+C3</f>
        <v>65.2</v>
      </c>
      <c r="E3" s="24">
        <v>34.4</v>
      </c>
      <c r="F3" s="24">
        <v>34.5</v>
      </c>
      <c r="G3" s="25">
        <f t="shared" ref="G3:G6" si="1">E3+F3</f>
        <v>68.900000000000006</v>
      </c>
      <c r="H3" s="24" t="s">
        <v>2</v>
      </c>
      <c r="J3" s="10" t="s">
        <v>5</v>
      </c>
      <c r="K3" s="11">
        <v>29.3</v>
      </c>
      <c r="L3" s="11">
        <v>33.1</v>
      </c>
      <c r="M3" s="12">
        <f t="shared" ref="M3:M4" si="2">K3+L3</f>
        <v>62.400000000000006</v>
      </c>
      <c r="N3" s="11">
        <v>35.9</v>
      </c>
      <c r="O3" s="11">
        <v>37.4</v>
      </c>
      <c r="P3" s="12">
        <f t="shared" ref="P3:P6" si="3">N3+O3</f>
        <v>73.3</v>
      </c>
      <c r="Q3" s="13" t="s">
        <v>34</v>
      </c>
    </row>
    <row r="4" spans="1:17" ht="15.75" customHeight="1" x14ac:dyDescent="0.25">
      <c r="A4" s="23" t="s">
        <v>3</v>
      </c>
      <c r="B4" s="24">
        <v>30</v>
      </c>
      <c r="C4" s="24">
        <v>34.299999999999997</v>
      </c>
      <c r="D4" s="25">
        <f t="shared" si="0"/>
        <v>64.3</v>
      </c>
      <c r="E4" s="24">
        <v>34</v>
      </c>
      <c r="F4" s="24">
        <v>35.1</v>
      </c>
      <c r="G4" s="25">
        <f t="shared" si="1"/>
        <v>69.099999999999994</v>
      </c>
      <c r="H4" s="24" t="s">
        <v>4</v>
      </c>
      <c r="J4" s="10" t="s">
        <v>35</v>
      </c>
      <c r="K4" s="11">
        <v>32</v>
      </c>
      <c r="L4" s="11">
        <v>35.4</v>
      </c>
      <c r="M4" s="12">
        <f t="shared" si="2"/>
        <v>67.400000000000006</v>
      </c>
      <c r="N4" s="11">
        <v>37</v>
      </c>
      <c r="O4" s="11">
        <v>35.700000000000003</v>
      </c>
      <c r="P4" s="12">
        <f t="shared" si="3"/>
        <v>72.7</v>
      </c>
      <c r="Q4" s="13" t="s">
        <v>36</v>
      </c>
    </row>
    <row r="5" spans="1:17" ht="15.75" customHeight="1" x14ac:dyDescent="0.25">
      <c r="A5" s="23" t="s">
        <v>5</v>
      </c>
      <c r="B5" s="24">
        <v>29.1</v>
      </c>
      <c r="C5" s="24">
        <v>32.5</v>
      </c>
      <c r="D5" s="25">
        <f t="shared" si="0"/>
        <v>61.6</v>
      </c>
      <c r="E5" s="24">
        <v>34.4</v>
      </c>
      <c r="F5" s="24">
        <v>36.9</v>
      </c>
      <c r="G5" s="25">
        <f t="shared" si="1"/>
        <v>71.3</v>
      </c>
      <c r="H5" s="24" t="s">
        <v>6</v>
      </c>
      <c r="J5" s="10" t="s">
        <v>37</v>
      </c>
      <c r="K5" s="12"/>
      <c r="L5" s="12"/>
      <c r="M5" s="11">
        <v>62.8</v>
      </c>
      <c r="N5" s="11">
        <v>33.1</v>
      </c>
      <c r="O5" s="11">
        <v>34.299999999999997</v>
      </c>
      <c r="P5" s="12">
        <f t="shared" si="3"/>
        <v>67.400000000000006</v>
      </c>
      <c r="Q5" s="13" t="s">
        <v>38</v>
      </c>
    </row>
    <row r="6" spans="1:17" ht="15.75" customHeight="1" x14ac:dyDescent="0.25">
      <c r="A6" s="23" t="s">
        <v>7</v>
      </c>
      <c r="B6" s="24">
        <v>30.4</v>
      </c>
      <c r="C6" s="24">
        <v>31.9</v>
      </c>
      <c r="D6" s="25">
        <f t="shared" si="0"/>
        <v>62.3</v>
      </c>
      <c r="E6" s="24">
        <v>32.6</v>
      </c>
      <c r="F6" s="24">
        <v>33.6</v>
      </c>
      <c r="G6" s="25">
        <f t="shared" si="1"/>
        <v>66.2</v>
      </c>
      <c r="H6" s="24" t="s">
        <v>8</v>
      </c>
      <c r="J6" s="10" t="s">
        <v>39</v>
      </c>
      <c r="K6" s="11">
        <v>30</v>
      </c>
      <c r="L6" s="11">
        <v>33.799999999999997</v>
      </c>
      <c r="M6" s="12">
        <f>K6+L6</f>
        <v>63.8</v>
      </c>
      <c r="N6" s="11">
        <v>34.799999999999997</v>
      </c>
      <c r="O6" s="11">
        <v>35.6</v>
      </c>
      <c r="P6" s="12">
        <f t="shared" si="3"/>
        <v>70.400000000000006</v>
      </c>
      <c r="Q6" s="13" t="s">
        <v>40</v>
      </c>
    </row>
    <row r="7" spans="1:17" ht="15.75" customHeight="1" x14ac:dyDescent="0.25">
      <c r="A7" s="27"/>
      <c r="B7" s="27"/>
      <c r="C7" s="27"/>
      <c r="D7" s="27"/>
      <c r="E7" s="27"/>
      <c r="F7" s="27"/>
      <c r="G7" s="27"/>
      <c r="H7" s="38" t="s">
        <v>9</v>
      </c>
      <c r="I7" s="6" t="s">
        <v>57</v>
      </c>
    </row>
    <row r="8" spans="1:17" ht="15.75" customHeight="1" x14ac:dyDescent="0.25">
      <c r="B8" s="9">
        <v>200</v>
      </c>
      <c r="C8" s="9">
        <v>400</v>
      </c>
      <c r="D8" s="9" t="s">
        <v>53</v>
      </c>
      <c r="E8" s="9">
        <v>600</v>
      </c>
      <c r="F8" s="9">
        <v>800</v>
      </c>
      <c r="G8" s="9" t="s">
        <v>54</v>
      </c>
      <c r="H8" s="9" t="s">
        <v>55</v>
      </c>
      <c r="J8" s="1" t="s">
        <v>47</v>
      </c>
    </row>
    <row r="9" spans="1:17" ht="15.75" customHeight="1" x14ac:dyDescent="0.25">
      <c r="A9" s="23" t="s">
        <v>10</v>
      </c>
      <c r="B9" s="24">
        <v>28.7</v>
      </c>
      <c r="C9" s="24">
        <v>31.2</v>
      </c>
      <c r="D9" s="25">
        <f t="shared" ref="D9:D12" si="4">B9+C9</f>
        <v>59.9</v>
      </c>
      <c r="E9" s="24">
        <v>32.1</v>
      </c>
      <c r="F9" s="24">
        <v>32.9</v>
      </c>
      <c r="G9" s="25">
        <f t="shared" ref="G9:G12" si="5">E9+F9</f>
        <v>65</v>
      </c>
      <c r="H9" s="24" t="s">
        <v>11</v>
      </c>
      <c r="J9" s="10" t="s">
        <v>48</v>
      </c>
      <c r="K9" s="11">
        <v>23.4</v>
      </c>
      <c r="L9" s="12">
        <f>M9-K9</f>
        <v>33</v>
      </c>
      <c r="M9" s="11">
        <v>56.4</v>
      </c>
    </row>
    <row r="10" spans="1:17" ht="15.75" customHeight="1" x14ac:dyDescent="0.25">
      <c r="A10" s="23" t="s">
        <v>12</v>
      </c>
      <c r="B10" s="24">
        <v>32.799999999999997</v>
      </c>
      <c r="C10" s="24">
        <v>33.1</v>
      </c>
      <c r="D10" s="25">
        <f t="shared" si="4"/>
        <v>65.900000000000006</v>
      </c>
      <c r="E10" s="24">
        <v>33.5</v>
      </c>
      <c r="F10" s="24">
        <v>32.1</v>
      </c>
      <c r="G10" s="25">
        <f t="shared" si="5"/>
        <v>65.599999999999994</v>
      </c>
      <c r="H10" s="24" t="s">
        <v>13</v>
      </c>
      <c r="J10" s="10" t="s">
        <v>5</v>
      </c>
      <c r="K10" s="11">
        <v>24.1</v>
      </c>
      <c r="L10" s="11">
        <v>30.5</v>
      </c>
      <c r="M10" s="12">
        <f t="shared" ref="M10:M11" si="6">K10+L10</f>
        <v>54.6</v>
      </c>
    </row>
    <row r="11" spans="1:17" ht="15.75" customHeight="1" x14ac:dyDescent="0.25">
      <c r="A11" s="23" t="s">
        <v>14</v>
      </c>
      <c r="B11" s="24">
        <v>27.8</v>
      </c>
      <c r="C11" s="24">
        <v>31.4</v>
      </c>
      <c r="D11" s="25">
        <f t="shared" si="4"/>
        <v>59.2</v>
      </c>
      <c r="E11" s="24">
        <v>31.4</v>
      </c>
      <c r="F11" s="24">
        <v>32.4</v>
      </c>
      <c r="G11" s="25">
        <f t="shared" si="5"/>
        <v>63.8</v>
      </c>
      <c r="H11" s="26">
        <v>8.5416666666666669E-2</v>
      </c>
      <c r="J11" s="10" t="s">
        <v>49</v>
      </c>
      <c r="K11" s="11">
        <v>25.7</v>
      </c>
      <c r="L11" s="11">
        <v>31</v>
      </c>
      <c r="M11" s="12">
        <f t="shared" si="6"/>
        <v>56.7</v>
      </c>
    </row>
    <row r="12" spans="1:17" ht="15.75" customHeight="1" x14ac:dyDescent="0.25">
      <c r="A12" s="23" t="s">
        <v>15</v>
      </c>
      <c r="B12" s="24">
        <v>29.1</v>
      </c>
      <c r="C12" s="24">
        <v>33.1</v>
      </c>
      <c r="D12" s="25">
        <f t="shared" si="4"/>
        <v>62.2</v>
      </c>
      <c r="E12" s="24">
        <v>31.6</v>
      </c>
      <c r="F12" s="24">
        <v>30.1</v>
      </c>
      <c r="G12" s="25">
        <f t="shared" si="5"/>
        <v>61.7</v>
      </c>
      <c r="H12" s="24" t="s">
        <v>16</v>
      </c>
      <c r="J12" s="10" t="s">
        <v>50</v>
      </c>
      <c r="K12" s="12"/>
      <c r="L12" s="12"/>
      <c r="M12" s="11">
        <v>52.6</v>
      </c>
    </row>
    <row r="13" spans="1:17" ht="15.75" customHeight="1" x14ac:dyDescent="0.25">
      <c r="H13" s="39" t="s">
        <v>17</v>
      </c>
      <c r="I13" s="6" t="s">
        <v>58</v>
      </c>
      <c r="J13" s="13" t="s">
        <v>68</v>
      </c>
      <c r="M13" s="37">
        <v>2.5613425925925929E-3</v>
      </c>
      <c r="N13" s="6" t="s">
        <v>57</v>
      </c>
    </row>
    <row r="14" spans="1:17" ht="15.75" customHeight="1" x14ac:dyDescent="0.3">
      <c r="A14" s="8">
        <v>3200</v>
      </c>
      <c r="B14" s="14">
        <v>200</v>
      </c>
      <c r="C14" s="14">
        <v>400</v>
      </c>
      <c r="D14" s="9" t="s">
        <v>53</v>
      </c>
      <c r="E14" s="14">
        <v>800</v>
      </c>
      <c r="F14" s="14">
        <v>1200</v>
      </c>
      <c r="G14" s="14">
        <v>1600</v>
      </c>
      <c r="H14" s="14" t="s">
        <v>56</v>
      </c>
    </row>
    <row r="15" spans="1:17" ht="15.75" customHeight="1" x14ac:dyDescent="0.25">
      <c r="A15" s="20" t="s">
        <v>18</v>
      </c>
      <c r="B15" s="17">
        <v>32.6</v>
      </c>
      <c r="C15" s="17">
        <v>38.799999999999997</v>
      </c>
      <c r="D15" s="21">
        <f>B15+C15</f>
        <v>71.400000000000006</v>
      </c>
      <c r="E15" s="17">
        <v>77.099999999999994</v>
      </c>
      <c r="F15" s="17">
        <v>78.599999999999994</v>
      </c>
      <c r="G15" s="17">
        <v>80.099999999999994</v>
      </c>
      <c r="H15" s="17" t="s">
        <v>19</v>
      </c>
      <c r="I15" s="3"/>
    </row>
    <row r="16" spans="1:17" ht="15.75" customHeight="1" x14ac:dyDescent="0.25">
      <c r="A16" s="22"/>
      <c r="B16" s="22"/>
      <c r="C16" s="22"/>
      <c r="D16" s="18">
        <v>78.5</v>
      </c>
      <c r="E16" s="18">
        <v>79.7</v>
      </c>
      <c r="F16" s="18">
        <v>78</v>
      </c>
      <c r="G16" s="18">
        <v>72.7</v>
      </c>
      <c r="H16" s="19" t="s">
        <v>20</v>
      </c>
      <c r="I16" s="3"/>
    </row>
    <row r="17" spans="1:10" ht="15.75" customHeight="1" x14ac:dyDescent="0.25">
      <c r="H17" s="2" t="s">
        <v>21</v>
      </c>
      <c r="I17" s="35" t="s">
        <v>57</v>
      </c>
      <c r="J17" s="6" t="s">
        <v>69</v>
      </c>
    </row>
    <row r="18" spans="1:10" ht="15.75" customHeight="1" x14ac:dyDescent="0.25">
      <c r="A18" s="15" t="s">
        <v>22</v>
      </c>
      <c r="B18" s="16">
        <v>32.1</v>
      </c>
      <c r="C18" s="16">
        <v>38.4</v>
      </c>
      <c r="D18" s="16">
        <f>B18+C18</f>
        <v>70.5</v>
      </c>
      <c r="E18" s="16">
        <v>77.8</v>
      </c>
      <c r="F18" s="16">
        <v>79</v>
      </c>
      <c r="G18" s="16">
        <v>82.8</v>
      </c>
      <c r="H18" s="17" t="s">
        <v>23</v>
      </c>
      <c r="I18" s="3"/>
    </row>
    <row r="19" spans="1:10" ht="15.75" customHeight="1" x14ac:dyDescent="0.25">
      <c r="A19" s="18"/>
      <c r="B19" s="18"/>
      <c r="C19" s="18"/>
      <c r="D19" s="18">
        <v>84</v>
      </c>
      <c r="E19" s="18">
        <v>84.4</v>
      </c>
      <c r="F19" s="18">
        <v>85.1</v>
      </c>
      <c r="G19" s="18">
        <v>80.099999999999994</v>
      </c>
      <c r="H19" s="19" t="s">
        <v>24</v>
      </c>
      <c r="I19" s="3"/>
    </row>
    <row r="20" spans="1:10" ht="15.75" customHeight="1" x14ac:dyDescent="0.25">
      <c r="A20" s="4"/>
      <c r="B20" s="3"/>
      <c r="C20" s="3"/>
      <c r="D20" s="3"/>
      <c r="E20" s="3"/>
      <c r="F20" s="3"/>
      <c r="G20" s="3"/>
      <c r="H20" s="39" t="s">
        <v>25</v>
      </c>
      <c r="I20" s="6" t="s">
        <v>59</v>
      </c>
    </row>
    <row r="21" spans="1:10" ht="15.75" customHeight="1" x14ac:dyDescent="0.25">
      <c r="A21" s="28" t="s">
        <v>26</v>
      </c>
      <c r="B21" s="29">
        <v>32.4</v>
      </c>
      <c r="C21" s="29">
        <v>35.299999999999997</v>
      </c>
      <c r="D21" s="29">
        <f>B21+C21</f>
        <v>67.699999999999989</v>
      </c>
      <c r="E21" s="29">
        <v>71.599999999999994</v>
      </c>
      <c r="F21" s="29">
        <v>71.5</v>
      </c>
      <c r="G21" s="29">
        <v>73.5</v>
      </c>
      <c r="H21" s="30" t="s">
        <v>27</v>
      </c>
      <c r="I21" s="3"/>
    </row>
    <row r="22" spans="1:10" ht="15.75" customHeight="1" x14ac:dyDescent="0.25">
      <c r="A22" s="31"/>
      <c r="B22" s="32"/>
      <c r="C22" s="32"/>
      <c r="D22" s="32">
        <v>74.900000000000006</v>
      </c>
      <c r="E22" s="32">
        <v>76</v>
      </c>
      <c r="F22" s="32">
        <v>75.400000000000006</v>
      </c>
      <c r="G22" s="32">
        <v>70</v>
      </c>
      <c r="H22" s="33" t="s">
        <v>28</v>
      </c>
      <c r="I22" s="3"/>
    </row>
    <row r="23" spans="1:10" ht="15.75" customHeight="1" x14ac:dyDescent="0.25">
      <c r="H23" s="39" t="s">
        <v>29</v>
      </c>
      <c r="I23" s="6" t="s">
        <v>57</v>
      </c>
      <c r="J23" s="6" t="s">
        <v>64</v>
      </c>
    </row>
    <row r="24" spans="1:10" ht="15.75" customHeight="1" x14ac:dyDescent="0.25">
      <c r="A24" s="28" t="s">
        <v>30</v>
      </c>
      <c r="B24" s="29">
        <v>34.200000000000003</v>
      </c>
      <c r="C24" s="29">
        <v>35.4</v>
      </c>
      <c r="D24" s="29">
        <f>B24+C24</f>
        <v>69.599999999999994</v>
      </c>
      <c r="E24" s="29">
        <v>76.2</v>
      </c>
      <c r="F24" s="29">
        <v>75.900000000000006</v>
      </c>
      <c r="G24" s="29">
        <v>76.900000000000006</v>
      </c>
      <c r="H24" s="30" t="s">
        <v>31</v>
      </c>
      <c r="I24" s="3"/>
    </row>
    <row r="25" spans="1:10" ht="15.75" customHeight="1" x14ac:dyDescent="0.25">
      <c r="A25" s="34"/>
      <c r="B25" s="34"/>
      <c r="C25" s="34"/>
      <c r="D25" s="32">
        <v>77.3</v>
      </c>
      <c r="E25" s="32">
        <v>77.5</v>
      </c>
      <c r="F25" s="32">
        <v>79.3</v>
      </c>
      <c r="G25" s="32">
        <v>75.7</v>
      </c>
      <c r="H25" s="33" t="s">
        <v>32</v>
      </c>
      <c r="I25" s="3"/>
    </row>
    <row r="26" spans="1:10" ht="15.75" customHeight="1" x14ac:dyDescent="0.25">
      <c r="H26" s="2" t="s">
        <v>33</v>
      </c>
      <c r="I26" s="6" t="s">
        <v>60</v>
      </c>
    </row>
    <row r="27" spans="1:10" ht="15.75" customHeight="1" x14ac:dyDescent="0.3">
      <c r="A27" s="8">
        <v>1600</v>
      </c>
      <c r="B27" s="9">
        <v>200</v>
      </c>
      <c r="C27" s="9">
        <v>400</v>
      </c>
      <c r="D27" s="9" t="s">
        <v>53</v>
      </c>
      <c r="E27" s="9">
        <v>800</v>
      </c>
      <c r="F27" s="9">
        <v>1200</v>
      </c>
      <c r="G27" s="9">
        <v>1600</v>
      </c>
      <c r="H27" s="9" t="s">
        <v>55</v>
      </c>
    </row>
    <row r="28" spans="1:10" ht="15.75" customHeight="1" x14ac:dyDescent="0.25">
      <c r="A28" s="23" t="s">
        <v>41</v>
      </c>
      <c r="B28" s="24">
        <v>31</v>
      </c>
      <c r="C28" s="24">
        <v>34.1</v>
      </c>
      <c r="D28" s="25">
        <f t="shared" ref="D28:D31" si="7">B28+C28</f>
        <v>65.099999999999994</v>
      </c>
      <c r="E28" s="24">
        <v>73.099999999999994</v>
      </c>
      <c r="F28" s="24">
        <v>72.7</v>
      </c>
      <c r="G28" s="24">
        <v>69.2</v>
      </c>
      <c r="H28" s="23" t="s">
        <v>42</v>
      </c>
      <c r="I28" s="6" t="s">
        <v>61</v>
      </c>
      <c r="J28" s="6" t="s">
        <v>67</v>
      </c>
    </row>
    <row r="29" spans="1:10" ht="15.75" customHeight="1" x14ac:dyDescent="0.25">
      <c r="A29" s="23" t="s">
        <v>43</v>
      </c>
      <c r="B29" s="24">
        <v>30.9</v>
      </c>
      <c r="C29" s="24">
        <v>32.5</v>
      </c>
      <c r="D29" s="25">
        <f t="shared" si="7"/>
        <v>63.4</v>
      </c>
      <c r="E29" s="24">
        <v>70.2</v>
      </c>
      <c r="F29" s="24">
        <v>72.599999999999994</v>
      </c>
      <c r="G29" s="24">
        <v>71.400000000000006</v>
      </c>
      <c r="H29" s="23" t="s">
        <v>44</v>
      </c>
      <c r="I29" s="6" t="s">
        <v>62</v>
      </c>
      <c r="J29" s="6" t="s">
        <v>66</v>
      </c>
    </row>
    <row r="30" spans="1:10" ht="13.2" x14ac:dyDescent="0.25">
      <c r="A30" s="23" t="s">
        <v>14</v>
      </c>
      <c r="B30" s="24">
        <v>31</v>
      </c>
      <c r="C30" s="24">
        <v>35.5</v>
      </c>
      <c r="D30" s="25">
        <f t="shared" si="7"/>
        <v>66.5</v>
      </c>
      <c r="E30" s="24">
        <v>69.3</v>
      </c>
      <c r="F30" s="24">
        <v>69.7</v>
      </c>
      <c r="G30" s="24">
        <v>62.6</v>
      </c>
      <c r="H30" s="40" t="s">
        <v>45</v>
      </c>
      <c r="I30" s="36" t="s">
        <v>62</v>
      </c>
      <c r="J30" s="6" t="s">
        <v>65</v>
      </c>
    </row>
    <row r="31" spans="1:10" ht="13.2" x14ac:dyDescent="0.25">
      <c r="A31" s="23" t="s">
        <v>10</v>
      </c>
      <c r="B31" s="24">
        <v>32.299999999999997</v>
      </c>
      <c r="C31" s="24">
        <v>34.700000000000003</v>
      </c>
      <c r="D31" s="25">
        <f t="shared" si="7"/>
        <v>67</v>
      </c>
      <c r="E31" s="24">
        <v>70</v>
      </c>
      <c r="F31" s="24">
        <v>72.8</v>
      </c>
      <c r="G31" s="24">
        <v>71.8</v>
      </c>
      <c r="H31" s="40" t="s">
        <v>46</v>
      </c>
      <c r="I31" s="36" t="s">
        <v>63</v>
      </c>
    </row>
    <row r="33" ht="13.2" x14ac:dyDescent="0.25"/>
    <row r="34" ht="13.2" x14ac:dyDescent="0.25"/>
    <row r="35" ht="13.2" x14ac:dyDescent="0.25"/>
    <row r="36" ht="13.2" x14ac:dyDescent="0.25"/>
    <row r="37" ht="13.2" x14ac:dyDescent="0.25"/>
    <row r="39" ht="13.2" x14ac:dyDescent="0.25"/>
    <row r="40" ht="13.2" x14ac:dyDescent="0.25"/>
    <row r="41" ht="13.2" x14ac:dyDescent="0.25"/>
    <row r="42" ht="13.2" x14ac:dyDescent="0.25"/>
    <row r="43" ht="13.2" x14ac:dyDescent="0.25"/>
    <row r="44" ht="13.2" x14ac:dyDescent="0.25"/>
  </sheetData>
  <pageMargins left="0.25" right="0.25" top="0.75" bottom="0.75" header="0.3" footer="0.3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2019-04-14T15:40:01Z</dcterms:created>
  <dcterms:modified xsi:type="dcterms:W3CDTF">2019-04-14T15:59:48Z</dcterms:modified>
</cp:coreProperties>
</file>