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esktop\"/>
    </mc:Choice>
  </mc:AlternateContent>
  <bookViews>
    <workbookView xWindow="0" yWindow="0" windowWidth="15360" windowHeight="762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N21" i="1" l="1"/>
  <c r="N20" i="1"/>
  <c r="N19" i="1"/>
  <c r="Q14" i="1"/>
  <c r="N14" i="1"/>
  <c r="Q13" i="1"/>
  <c r="N13" i="1"/>
  <c r="Q12" i="1"/>
  <c r="N12" i="1"/>
  <c r="Q11" i="1"/>
  <c r="N11" i="1"/>
  <c r="Q10" i="1"/>
  <c r="N10" i="1"/>
  <c r="Q9" i="1"/>
  <c r="N9" i="1"/>
  <c r="Q8" i="1"/>
  <c r="N8" i="1"/>
  <c r="Q7" i="1"/>
  <c r="N7" i="1"/>
  <c r="Q6" i="1"/>
  <c r="N6" i="1"/>
  <c r="Q5" i="1"/>
  <c r="N5" i="1"/>
  <c r="Q4" i="1"/>
  <c r="N4" i="1"/>
  <c r="Q3" i="1"/>
  <c r="N3" i="1"/>
  <c r="D33" i="1"/>
  <c r="D31" i="1"/>
  <c r="D29" i="1"/>
  <c r="D27" i="1"/>
  <c r="D25" i="1"/>
  <c r="D23" i="1"/>
  <c r="D21" i="1"/>
  <c r="D19" i="1"/>
  <c r="D17" i="1"/>
  <c r="D15" i="1"/>
  <c r="G12" i="1"/>
  <c r="D12" i="1"/>
  <c r="G11" i="1"/>
  <c r="D11" i="1"/>
  <c r="G10" i="1"/>
  <c r="D10" i="1"/>
  <c r="G9" i="1"/>
  <c r="D9" i="1"/>
  <c r="G6" i="1"/>
  <c r="C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<sst xmlns="http://schemas.openxmlformats.org/spreadsheetml/2006/main" count="103" uniqueCount="89">
  <si>
    <t>Shetty</t>
  </si>
  <si>
    <t>2:14.3</t>
  </si>
  <si>
    <t>Johnson</t>
  </si>
  <si>
    <t>Ruddy</t>
  </si>
  <si>
    <t>2:38.1</t>
  </si>
  <si>
    <t>McNally</t>
  </si>
  <si>
    <t>2:09.9</t>
  </si>
  <si>
    <t>9:18.8</t>
  </si>
  <si>
    <t>Laffey</t>
  </si>
  <si>
    <t>2:18.2</t>
  </si>
  <si>
    <t>Allen</t>
  </si>
  <si>
    <t>2:21.2</t>
  </si>
  <si>
    <t>Stavrou</t>
  </si>
  <si>
    <t>2:18.4</t>
  </si>
  <si>
    <t>Jasso</t>
  </si>
  <si>
    <t>2:11.8</t>
  </si>
  <si>
    <t>9:09.5</t>
  </si>
  <si>
    <t>Llewellyn</t>
  </si>
  <si>
    <t>5:02.8</t>
  </si>
  <si>
    <t>Benge</t>
  </si>
  <si>
    <t>5:25.2</t>
  </si>
  <si>
    <t>5:39.9</t>
  </si>
  <si>
    <t>10:59.9</t>
  </si>
  <si>
    <t>Q. Kelly</t>
  </si>
  <si>
    <t>5:38.9</t>
  </si>
  <si>
    <t>5:45.1</t>
  </si>
  <si>
    <t>11:24.3</t>
  </si>
  <si>
    <t>Diamond</t>
  </si>
  <si>
    <t>Wagreich</t>
  </si>
  <si>
    <t>5:12.7</t>
  </si>
  <si>
    <t>5:30.8</t>
  </si>
  <si>
    <t>10:49.4</t>
  </si>
  <si>
    <t>Thompson</t>
  </si>
  <si>
    <t>5:01.4</t>
  </si>
  <si>
    <t>5:11.7</t>
  </si>
  <si>
    <t>10:09.5</t>
  </si>
  <si>
    <t>Bican</t>
  </si>
  <si>
    <t>5:09.6</t>
  </si>
  <si>
    <t>5:30.6</t>
  </si>
  <si>
    <t>10:40.8</t>
  </si>
  <si>
    <t>Gunda</t>
  </si>
  <si>
    <t>5:12.8</t>
  </si>
  <si>
    <t>5:17.6</t>
  </si>
  <si>
    <t>Travers</t>
  </si>
  <si>
    <t>5:15.5</t>
  </si>
  <si>
    <t>5:20.5</t>
  </si>
  <si>
    <t>Flynn</t>
  </si>
  <si>
    <t>5:10.4</t>
  </si>
  <si>
    <t>Lynch</t>
  </si>
  <si>
    <t>2:18.6</t>
  </si>
  <si>
    <t>Rios</t>
  </si>
  <si>
    <t>2:21.8</t>
  </si>
  <si>
    <t>Nelson</t>
  </si>
  <si>
    <t>2:36.2</t>
  </si>
  <si>
    <t>Zac T.</t>
  </si>
  <si>
    <t>2:59.5</t>
  </si>
  <si>
    <t>Rohde</t>
  </si>
  <si>
    <t>Ellstron</t>
  </si>
  <si>
    <t>2:18.5</t>
  </si>
  <si>
    <t>Mitra</t>
  </si>
  <si>
    <t>2:47.9</t>
  </si>
  <si>
    <t>Flavin</t>
  </si>
  <si>
    <t>2:27.3</t>
  </si>
  <si>
    <t>Murray</t>
  </si>
  <si>
    <t>2:35.7</t>
  </si>
  <si>
    <t>Voeller</t>
  </si>
  <si>
    <t>2:17.3</t>
  </si>
  <si>
    <t>Starvrou</t>
  </si>
  <si>
    <t>2:13.3</t>
  </si>
  <si>
    <t>4:50.3</t>
  </si>
  <si>
    <t>5:02.5</t>
  </si>
  <si>
    <t>5:36.8</t>
  </si>
  <si>
    <t>Ghanayem</t>
  </si>
  <si>
    <t>Pecho</t>
  </si>
  <si>
    <t>Brennan</t>
  </si>
  <si>
    <t>Polaski</t>
  </si>
  <si>
    <t>Sutton</t>
  </si>
  <si>
    <t>Lupescu</t>
  </si>
  <si>
    <t>Kelly</t>
  </si>
  <si>
    <t>Sumida</t>
  </si>
  <si>
    <t>Freshman/JV Conference</t>
  </si>
  <si>
    <t>4x800m</t>
  </si>
  <si>
    <t>1st 400</t>
  </si>
  <si>
    <t>2nd 400</t>
  </si>
  <si>
    <t>Total</t>
  </si>
  <si>
    <t>#9 freshman in IL</t>
  </si>
  <si>
    <t>#50 freshman in IL</t>
  </si>
  <si>
    <t>Rybowiak</t>
  </si>
  <si>
    <t>sunny, 60, light breeze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</si>
</sst>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0"/>
      <name val="Arial"/>
    </font>
    <font>
      <sz val="10"/>
      <name val="Arial"/>
    </font>
    <font>
      <b/>
      <i/>
      <u/>
      <sz val="14"/>
      <color rgb="FF000000"/>
      <name val="Arial"/>
      <family val="2"/>
    </font>
    <font>
      <b/>
      <i/>
      <u/>
      <sz val="11"/>
      <color rgb="FF000000"/>
      <name val="Arial"/>
      <family val="2"/>
    </font>
    <font>
      <i/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8" fillId="0" borderId="0" xfId="0" applyFont="1" applyAlignme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/>
    <xf numFmtId="0" fontId="2" fillId="0" borderId="3" xfId="0" applyFont="1" applyBorder="1" applyAlignment="1"/>
    <xf numFmtId="0" fontId="0" fillId="0" borderId="3" xfId="0" applyFont="1" applyBorder="1" applyAlignment="1"/>
    <xf numFmtId="20" fontId="2" fillId="0" borderId="3" xfId="0" applyNumberFormat="1" applyFont="1" applyBorder="1" applyAlignment="1">
      <alignment horizontal="left"/>
    </xf>
    <xf numFmtId="0" fontId="0" fillId="0" borderId="4" xfId="0" applyFont="1" applyBorder="1" applyAlignment="1"/>
    <xf numFmtId="0" fontId="1" fillId="0" borderId="5" xfId="0" applyFont="1" applyBorder="1"/>
    <xf numFmtId="0" fontId="0" fillId="0" borderId="6" xfId="0" applyFont="1" applyBorder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left"/>
    </xf>
    <xf numFmtId="20" fontId="1" fillId="0" borderId="7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20" fontId="2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0" fillId="0" borderId="5" xfId="0" applyFont="1" applyBorder="1" applyAlignment="1"/>
    <xf numFmtId="20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0" fontId="11" fillId="0" borderId="7" xfId="0" applyNumberFormat="1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2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47" fontId="8" fillId="0" borderId="1" xfId="0" applyNumberFormat="1" applyFont="1" applyBorder="1" applyAlignment="1">
      <alignment horizontal="center" wrapText="1"/>
    </xf>
    <xf numFmtId="20" fontId="9" fillId="0" borderId="1" xfId="0" applyNumberFormat="1" applyFont="1" applyBorder="1" applyAlignment="1">
      <alignment horizontal="center" wrapText="1"/>
    </xf>
    <xf numFmtId="47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63"/>
  <sheetViews>
    <sheetView tabSelected="1" workbookViewId="0">
      <selection activeCell="J3" sqref="J3"/>
    </sheetView>
  </sheetViews>
  <sheetFormatPr defaultColWidth="14.42578125" defaultRowHeight="15.75" customHeight="1" x14ac:dyDescent="0.2"/>
  <cols>
    <col min="2" max="2" width="5" bestFit="1" customWidth="1"/>
    <col min="3" max="3" width="5.140625" bestFit="1" customWidth="1"/>
    <col min="4" max="4" width="7.140625" bestFit="1" customWidth="1"/>
    <col min="5" max="5" width="5.140625" bestFit="1" customWidth="1"/>
    <col min="6" max="6" width="5.5703125" bestFit="1" customWidth="1"/>
    <col min="7" max="7" width="7.7109375" bestFit="1" customWidth="1"/>
    <col min="8" max="9" width="7.140625" bestFit="1" customWidth="1"/>
    <col min="10" max="10" width="12" customWidth="1"/>
    <col min="11" max="11" width="8.7109375" bestFit="1" customWidth="1"/>
    <col min="12" max="12" width="5" bestFit="1" customWidth="1"/>
    <col min="13" max="13" width="7.7109375" bestFit="1" customWidth="1"/>
    <col min="14" max="14" width="5" bestFit="1" customWidth="1"/>
    <col min="15" max="16" width="5.5703125" bestFit="1" customWidth="1"/>
    <col min="17" max="17" width="7.140625" bestFit="1" customWidth="1"/>
  </cols>
  <sheetData>
    <row r="1" spans="1:18" ht="18.75" x14ac:dyDescent="0.3">
      <c r="A1" s="4" t="s">
        <v>80</v>
      </c>
      <c r="F1" t="s">
        <v>88</v>
      </c>
    </row>
    <row r="2" spans="1:18" ht="15.75" customHeight="1" x14ac:dyDescent="0.2">
      <c r="A2" s="5" t="s">
        <v>81</v>
      </c>
      <c r="B2" s="7">
        <v>200</v>
      </c>
      <c r="C2" s="8">
        <v>400</v>
      </c>
      <c r="D2" s="8" t="s">
        <v>82</v>
      </c>
      <c r="E2" s="8">
        <v>600</v>
      </c>
      <c r="F2" s="8">
        <v>800</v>
      </c>
      <c r="G2" s="8" t="s">
        <v>83</v>
      </c>
      <c r="H2" s="8" t="s">
        <v>84</v>
      </c>
      <c r="K2" s="3">
        <v>800</v>
      </c>
      <c r="L2" s="7">
        <v>200</v>
      </c>
      <c r="M2" s="8">
        <v>400</v>
      </c>
      <c r="N2" s="8" t="s">
        <v>82</v>
      </c>
      <c r="O2" s="8">
        <v>600</v>
      </c>
      <c r="P2" s="8">
        <v>800</v>
      </c>
      <c r="Q2" s="8" t="s">
        <v>83</v>
      </c>
      <c r="R2" s="8" t="s">
        <v>84</v>
      </c>
    </row>
    <row r="3" spans="1:18" ht="15.75" customHeight="1" x14ac:dyDescent="0.2">
      <c r="A3" s="9" t="s">
        <v>0</v>
      </c>
      <c r="B3" s="11">
        <v>29.5</v>
      </c>
      <c r="C3" s="11">
        <v>33.6</v>
      </c>
      <c r="D3" s="12">
        <f t="shared" ref="D3:D5" si="0">B3+C3</f>
        <v>63.1</v>
      </c>
      <c r="E3" s="11">
        <v>35.799999999999997</v>
      </c>
      <c r="F3" s="11">
        <v>35.4</v>
      </c>
      <c r="G3" s="12">
        <f t="shared" ref="G3:G6" si="1">E3+F3</f>
        <v>71.199999999999989</v>
      </c>
      <c r="H3" s="11" t="s">
        <v>1</v>
      </c>
      <c r="K3" s="10" t="s">
        <v>48</v>
      </c>
      <c r="L3" s="11">
        <v>33</v>
      </c>
      <c r="M3" s="11">
        <v>33.700000000000003</v>
      </c>
      <c r="N3" s="12">
        <f>L3+M3</f>
        <v>66.7</v>
      </c>
      <c r="O3" s="11">
        <v>34.700000000000003</v>
      </c>
      <c r="P3" s="11">
        <v>34.9</v>
      </c>
      <c r="Q3" s="12">
        <f>O3+P3</f>
        <v>69.599999999999994</v>
      </c>
      <c r="R3" s="34">
        <v>9.4444444444444442E-2</v>
      </c>
    </row>
    <row r="4" spans="1:18" ht="15.75" customHeight="1" x14ac:dyDescent="0.2">
      <c r="A4" s="9" t="s">
        <v>2</v>
      </c>
      <c r="B4" s="11">
        <v>30.2</v>
      </c>
      <c r="C4" s="11">
        <v>36.4</v>
      </c>
      <c r="D4" s="12">
        <f t="shared" si="0"/>
        <v>66.599999999999994</v>
      </c>
      <c r="E4" s="11">
        <v>34.6</v>
      </c>
      <c r="F4" s="11">
        <v>34.799999999999997</v>
      </c>
      <c r="G4" s="12">
        <f t="shared" si="1"/>
        <v>69.400000000000006</v>
      </c>
      <c r="H4" s="34">
        <v>9.4444444444444442E-2</v>
      </c>
      <c r="K4" s="10" t="s">
        <v>5</v>
      </c>
      <c r="L4" s="11">
        <v>33.9</v>
      </c>
      <c r="M4" s="11">
        <v>34.700000000000003</v>
      </c>
      <c r="N4" s="12">
        <f>L4+M4</f>
        <v>68.599999999999994</v>
      </c>
      <c r="O4" s="11">
        <v>35.700000000000003</v>
      </c>
      <c r="P4" s="11">
        <v>35.200000000000003</v>
      </c>
      <c r="Q4" s="12">
        <f>O4+P4</f>
        <v>70.900000000000006</v>
      </c>
      <c r="R4" s="31" t="s">
        <v>49</v>
      </c>
    </row>
    <row r="5" spans="1:18" ht="15.75" customHeight="1" x14ac:dyDescent="0.2">
      <c r="A5" s="9" t="s">
        <v>3</v>
      </c>
      <c r="B5" s="11">
        <v>37.1</v>
      </c>
      <c r="C5" s="11">
        <v>39.5</v>
      </c>
      <c r="D5" s="12">
        <f t="shared" si="0"/>
        <v>76.599999999999994</v>
      </c>
      <c r="E5" s="11">
        <v>40.799999999999997</v>
      </c>
      <c r="F5" s="11">
        <v>40.700000000000003</v>
      </c>
      <c r="G5" s="12">
        <f t="shared" si="1"/>
        <v>81.5</v>
      </c>
      <c r="H5" s="11" t="s">
        <v>4</v>
      </c>
      <c r="K5" s="10" t="s">
        <v>50</v>
      </c>
      <c r="L5" s="11">
        <v>33.1</v>
      </c>
      <c r="M5" s="11">
        <v>34.700000000000003</v>
      </c>
      <c r="N5" s="12">
        <f>L5+M5</f>
        <v>67.800000000000011</v>
      </c>
      <c r="O5" s="11">
        <v>38.5</v>
      </c>
      <c r="P5" s="11">
        <v>35.4</v>
      </c>
      <c r="Q5" s="12">
        <f>O5+P5</f>
        <v>73.900000000000006</v>
      </c>
      <c r="R5" s="31" t="s">
        <v>51</v>
      </c>
    </row>
    <row r="6" spans="1:18" ht="15.75" customHeight="1" x14ac:dyDescent="0.2">
      <c r="A6" s="9" t="s">
        <v>5</v>
      </c>
      <c r="B6" s="11">
        <v>31.6</v>
      </c>
      <c r="C6" s="11">
        <f>D6-B6</f>
        <v>31.799999999999997</v>
      </c>
      <c r="D6" s="11">
        <v>63.4</v>
      </c>
      <c r="E6" s="11">
        <v>34.700000000000003</v>
      </c>
      <c r="F6" s="11">
        <v>31.8</v>
      </c>
      <c r="G6" s="12">
        <f t="shared" si="1"/>
        <v>66.5</v>
      </c>
      <c r="H6" s="35" t="s">
        <v>6</v>
      </c>
      <c r="I6" s="6" t="s">
        <v>86</v>
      </c>
      <c r="K6" s="10" t="s">
        <v>52</v>
      </c>
      <c r="L6" s="11">
        <v>36.4</v>
      </c>
      <c r="M6" s="11">
        <v>40.6</v>
      </c>
      <c r="N6" s="12">
        <f>L6+M6</f>
        <v>77</v>
      </c>
      <c r="O6" s="11">
        <v>41.8</v>
      </c>
      <c r="P6" s="11">
        <v>37.299999999999997</v>
      </c>
      <c r="Q6" s="12">
        <f>O6+P6</f>
        <v>79.099999999999994</v>
      </c>
      <c r="R6" s="35" t="s">
        <v>53</v>
      </c>
    </row>
    <row r="7" spans="1:18" ht="15.75" customHeight="1" x14ac:dyDescent="0.2">
      <c r="A7" s="2"/>
      <c r="H7" s="1" t="s">
        <v>7</v>
      </c>
      <c r="K7" s="10" t="s">
        <v>54</v>
      </c>
      <c r="L7" s="11">
        <v>41.1</v>
      </c>
      <c r="M7" s="11">
        <v>47.7</v>
      </c>
      <c r="N7" s="12">
        <f>L7+M7</f>
        <v>88.800000000000011</v>
      </c>
      <c r="O7" s="11">
        <v>49.8</v>
      </c>
      <c r="P7" s="11">
        <v>40.9</v>
      </c>
      <c r="Q7" s="12">
        <f>O7+P7</f>
        <v>90.699999999999989</v>
      </c>
      <c r="R7" s="35" t="s">
        <v>55</v>
      </c>
    </row>
    <row r="8" spans="1:18" ht="15.75" customHeight="1" x14ac:dyDescent="0.2">
      <c r="A8" s="2"/>
      <c r="B8" s="7">
        <v>200</v>
      </c>
      <c r="C8" s="8">
        <v>400</v>
      </c>
      <c r="D8" s="8" t="s">
        <v>82</v>
      </c>
      <c r="E8" s="8">
        <v>600</v>
      </c>
      <c r="F8" s="8">
        <v>800</v>
      </c>
      <c r="G8" s="8" t="s">
        <v>83</v>
      </c>
      <c r="H8" s="8" t="s">
        <v>84</v>
      </c>
      <c r="K8" s="10" t="s">
        <v>56</v>
      </c>
      <c r="L8" s="11">
        <v>34.4</v>
      </c>
      <c r="M8" s="11">
        <v>35.5</v>
      </c>
      <c r="N8" s="12">
        <f>L8+M8</f>
        <v>69.900000000000006</v>
      </c>
      <c r="O8" s="11">
        <v>41.9</v>
      </c>
      <c r="P8" s="11">
        <v>38.700000000000003</v>
      </c>
      <c r="Q8" s="12">
        <f>O8+P8</f>
        <v>80.599999999999994</v>
      </c>
      <c r="R8" s="30">
        <v>0.10416666666666667</v>
      </c>
    </row>
    <row r="9" spans="1:18" ht="15.75" customHeight="1" x14ac:dyDescent="0.2">
      <c r="A9" s="9" t="s">
        <v>8</v>
      </c>
      <c r="B9" s="11">
        <v>32.299999999999997</v>
      </c>
      <c r="C9" s="11">
        <v>35.200000000000003</v>
      </c>
      <c r="D9" s="12">
        <f t="shared" ref="D9:D12" si="2">B9+C9</f>
        <v>67.5</v>
      </c>
      <c r="E9" s="11">
        <v>36.1</v>
      </c>
      <c r="F9" s="11">
        <v>34.6</v>
      </c>
      <c r="G9" s="12">
        <f t="shared" ref="G9:G12" si="3">E9+F9</f>
        <v>70.7</v>
      </c>
      <c r="H9" s="11" t="s">
        <v>9</v>
      </c>
      <c r="K9" s="10" t="s">
        <v>57</v>
      </c>
      <c r="L9" s="11">
        <v>33.4</v>
      </c>
      <c r="M9" s="11">
        <v>33.4</v>
      </c>
      <c r="N9" s="12">
        <f>L9+M9</f>
        <v>66.8</v>
      </c>
      <c r="O9" s="11">
        <v>35.700000000000003</v>
      </c>
      <c r="P9" s="11">
        <v>35.5</v>
      </c>
      <c r="Q9" s="12">
        <f>O9+P9</f>
        <v>71.2</v>
      </c>
      <c r="R9" s="31" t="s">
        <v>58</v>
      </c>
    </row>
    <row r="10" spans="1:18" ht="15.75" customHeight="1" x14ac:dyDescent="0.2">
      <c r="A10" s="9" t="s">
        <v>10</v>
      </c>
      <c r="B10" s="11">
        <v>31.1</v>
      </c>
      <c r="C10" s="11">
        <v>35.4</v>
      </c>
      <c r="D10" s="12">
        <f t="shared" si="2"/>
        <v>66.5</v>
      </c>
      <c r="E10" s="11">
        <v>37.299999999999997</v>
      </c>
      <c r="F10" s="11">
        <v>37.4</v>
      </c>
      <c r="G10" s="12">
        <f t="shared" si="3"/>
        <v>74.699999999999989</v>
      </c>
      <c r="H10" s="11" t="s">
        <v>11</v>
      </c>
      <c r="K10" s="10" t="s">
        <v>59</v>
      </c>
      <c r="L10" s="11">
        <v>36.1</v>
      </c>
      <c r="M10" s="11">
        <v>41.6</v>
      </c>
      <c r="N10" s="12">
        <f>L10+M10</f>
        <v>77.7</v>
      </c>
      <c r="O10" s="11">
        <v>46.4</v>
      </c>
      <c r="P10" s="11">
        <v>43.7</v>
      </c>
      <c r="Q10" s="12">
        <f>O10+P10</f>
        <v>90.1</v>
      </c>
      <c r="R10" s="31" t="s">
        <v>60</v>
      </c>
    </row>
    <row r="11" spans="1:18" ht="15.75" customHeight="1" x14ac:dyDescent="0.2">
      <c r="A11" s="9" t="s">
        <v>12</v>
      </c>
      <c r="B11" s="11">
        <v>30.6</v>
      </c>
      <c r="C11" s="11">
        <v>34.1</v>
      </c>
      <c r="D11" s="12">
        <f t="shared" si="2"/>
        <v>64.7</v>
      </c>
      <c r="E11" s="11">
        <v>38.5</v>
      </c>
      <c r="F11" s="11">
        <v>35.200000000000003</v>
      </c>
      <c r="G11" s="12">
        <f t="shared" si="3"/>
        <v>73.7</v>
      </c>
      <c r="H11" s="35" t="s">
        <v>13</v>
      </c>
      <c r="K11" s="10" t="s">
        <v>61</v>
      </c>
      <c r="L11" s="11">
        <v>38.200000000000003</v>
      </c>
      <c r="M11" s="13">
        <v>39.299999999999997</v>
      </c>
      <c r="N11" s="12">
        <f>L11+M11</f>
        <v>77.5</v>
      </c>
      <c r="O11" s="11">
        <v>35.700000000000003</v>
      </c>
      <c r="P11" s="11">
        <v>34.1</v>
      </c>
      <c r="Q11" s="12">
        <f>O11+P11</f>
        <v>69.800000000000011</v>
      </c>
      <c r="R11" s="31" t="s">
        <v>62</v>
      </c>
    </row>
    <row r="12" spans="1:18" ht="15.75" customHeight="1" x14ac:dyDescent="0.2">
      <c r="A12" s="9" t="s">
        <v>14</v>
      </c>
      <c r="B12" s="11">
        <v>31.2</v>
      </c>
      <c r="C12" s="11">
        <v>30.3</v>
      </c>
      <c r="D12" s="12">
        <f t="shared" si="2"/>
        <v>61.5</v>
      </c>
      <c r="E12" s="11">
        <v>36.6</v>
      </c>
      <c r="F12" s="11">
        <v>33.700000000000003</v>
      </c>
      <c r="G12" s="12">
        <f t="shared" si="3"/>
        <v>70.300000000000011</v>
      </c>
      <c r="H12" s="11" t="s">
        <v>15</v>
      </c>
      <c r="K12" s="10" t="s">
        <v>63</v>
      </c>
      <c r="L12" s="11">
        <v>34.6</v>
      </c>
      <c r="M12" s="13">
        <v>37.700000000000003</v>
      </c>
      <c r="N12" s="12">
        <f>L12+M12</f>
        <v>72.300000000000011</v>
      </c>
      <c r="O12" s="11">
        <v>41.6</v>
      </c>
      <c r="P12" s="11">
        <v>40.9</v>
      </c>
      <c r="Q12" s="12">
        <f>O12+P12</f>
        <v>82.5</v>
      </c>
      <c r="R12" s="31" t="s">
        <v>64</v>
      </c>
    </row>
    <row r="13" spans="1:18" ht="15.75" customHeight="1" x14ac:dyDescent="0.2">
      <c r="H13" s="1" t="s">
        <v>16</v>
      </c>
      <c r="K13" s="10" t="s">
        <v>65</v>
      </c>
      <c r="L13" s="11">
        <v>32.9</v>
      </c>
      <c r="M13" s="13">
        <v>33.6</v>
      </c>
      <c r="N13" s="12">
        <f>L13+M13</f>
        <v>66.5</v>
      </c>
      <c r="O13" s="11">
        <v>36.9</v>
      </c>
      <c r="P13" s="11">
        <v>33.9</v>
      </c>
      <c r="Q13" s="12">
        <f>O13+P13</f>
        <v>70.8</v>
      </c>
      <c r="R13" s="31" t="s">
        <v>66</v>
      </c>
    </row>
    <row r="14" spans="1:18" ht="15.75" customHeight="1" thickBot="1" x14ac:dyDescent="0.25">
      <c r="A14" s="3">
        <v>3200</v>
      </c>
      <c r="K14" s="10" t="s">
        <v>67</v>
      </c>
      <c r="L14" s="11">
        <v>31.7</v>
      </c>
      <c r="M14" s="13">
        <v>32.799999999999997</v>
      </c>
      <c r="N14" s="12">
        <f>L14+M14</f>
        <v>64.5</v>
      </c>
      <c r="O14" s="11">
        <v>33.700000000000003</v>
      </c>
      <c r="P14" s="11">
        <v>34.700000000000003</v>
      </c>
      <c r="Q14" s="12">
        <f>O14+P14</f>
        <v>68.400000000000006</v>
      </c>
      <c r="R14" s="35" t="s">
        <v>68</v>
      </c>
    </row>
    <row r="15" spans="1:18" ht="15.75" customHeight="1" x14ac:dyDescent="0.2">
      <c r="A15" s="14" t="s">
        <v>17</v>
      </c>
      <c r="B15" s="15">
        <v>33.9</v>
      </c>
      <c r="C15" s="15">
        <v>35.200000000000003</v>
      </c>
      <c r="D15" s="16">
        <f>B15+C15</f>
        <v>69.099999999999994</v>
      </c>
      <c r="E15" s="15">
        <v>74</v>
      </c>
      <c r="F15" s="15">
        <v>74.599999999999994</v>
      </c>
      <c r="G15" s="15">
        <v>76.3</v>
      </c>
      <c r="H15" s="17">
        <v>0.20416666666666666</v>
      </c>
      <c r="I15" s="18"/>
    </row>
    <row r="16" spans="1:18" ht="15.75" customHeight="1" thickBot="1" x14ac:dyDescent="0.25">
      <c r="A16" s="19"/>
      <c r="B16" s="20"/>
      <c r="C16" s="20"/>
      <c r="D16" s="21">
        <v>75.8</v>
      </c>
      <c r="E16" s="21">
        <v>77.3</v>
      </c>
      <c r="F16" s="21">
        <v>77.599999999999994</v>
      </c>
      <c r="G16" s="21">
        <v>72.099999999999994</v>
      </c>
      <c r="H16" s="22" t="s">
        <v>18</v>
      </c>
      <c r="I16" s="23">
        <v>0.41458333333333336</v>
      </c>
      <c r="J16" s="6" t="s">
        <v>85</v>
      </c>
    </row>
    <row r="17" spans="1:18" ht="15.75" customHeight="1" x14ac:dyDescent="0.2">
      <c r="A17" s="14" t="s">
        <v>19</v>
      </c>
      <c r="B17" s="15">
        <v>37.9</v>
      </c>
      <c r="C17" s="15">
        <v>35.799999999999997</v>
      </c>
      <c r="D17" s="16">
        <f>B17+C17</f>
        <v>73.699999999999989</v>
      </c>
      <c r="E17" s="15">
        <v>84.9</v>
      </c>
      <c r="F17" s="15">
        <v>84.1</v>
      </c>
      <c r="G17" s="15">
        <v>82.5</v>
      </c>
      <c r="H17" s="24" t="s">
        <v>20</v>
      </c>
      <c r="I17" s="18"/>
    </row>
    <row r="18" spans="1:18" ht="15.75" customHeight="1" thickBot="1" x14ac:dyDescent="0.25">
      <c r="A18" s="19"/>
      <c r="B18" s="20"/>
      <c r="C18" s="20"/>
      <c r="D18" s="21">
        <v>85.4</v>
      </c>
      <c r="E18" s="21">
        <v>84.8</v>
      </c>
      <c r="F18" s="21">
        <v>84.8</v>
      </c>
      <c r="G18" s="21">
        <v>84.9</v>
      </c>
      <c r="H18" s="22" t="s">
        <v>21</v>
      </c>
      <c r="I18" s="25" t="s">
        <v>22</v>
      </c>
      <c r="K18" s="3">
        <v>1600</v>
      </c>
      <c r="L18" s="7">
        <v>200</v>
      </c>
      <c r="M18" s="7">
        <v>400</v>
      </c>
      <c r="N18" s="7" t="s">
        <v>82</v>
      </c>
      <c r="O18" s="36">
        <v>800</v>
      </c>
      <c r="P18" s="36">
        <v>1200</v>
      </c>
      <c r="Q18" s="7">
        <v>1600</v>
      </c>
      <c r="R18" s="36" t="s">
        <v>84</v>
      </c>
    </row>
    <row r="19" spans="1:18" ht="15.75" customHeight="1" x14ac:dyDescent="0.2">
      <c r="A19" s="14" t="s">
        <v>23</v>
      </c>
      <c r="B19" s="15">
        <v>38.200000000000003</v>
      </c>
      <c r="C19" s="15">
        <v>39.4</v>
      </c>
      <c r="D19" s="16">
        <f>B19+C19</f>
        <v>77.599999999999994</v>
      </c>
      <c r="E19" s="15">
        <v>85.9</v>
      </c>
      <c r="F19" s="15">
        <v>88.1</v>
      </c>
      <c r="G19" s="15">
        <v>87.3</v>
      </c>
      <c r="H19" s="24" t="s">
        <v>24</v>
      </c>
      <c r="I19" s="18"/>
      <c r="K19" s="9" t="s">
        <v>0</v>
      </c>
      <c r="L19" s="11">
        <v>34.1</v>
      </c>
      <c r="M19" s="11">
        <v>34.799999999999997</v>
      </c>
      <c r="N19" s="12">
        <f t="shared" ref="N19:N21" si="4">L19+M19</f>
        <v>68.900000000000006</v>
      </c>
      <c r="O19" s="11">
        <v>73.099999999999994</v>
      </c>
      <c r="P19" s="11">
        <v>76</v>
      </c>
      <c r="Q19" s="11">
        <v>72.2</v>
      </c>
      <c r="R19" s="11" t="s">
        <v>69</v>
      </c>
    </row>
    <row r="20" spans="1:18" ht="15.75" customHeight="1" thickBot="1" x14ac:dyDescent="0.25">
      <c r="A20" s="19"/>
      <c r="B20" s="20"/>
      <c r="C20" s="20"/>
      <c r="D20" s="21">
        <v>89.2</v>
      </c>
      <c r="E20" s="21">
        <v>89.1</v>
      </c>
      <c r="F20" s="21">
        <v>85.9</v>
      </c>
      <c r="G20" s="21">
        <v>80.900000000000006</v>
      </c>
      <c r="H20" s="22" t="s">
        <v>25</v>
      </c>
      <c r="I20" s="25" t="s">
        <v>26</v>
      </c>
      <c r="K20" s="9" t="s">
        <v>2</v>
      </c>
      <c r="L20" s="11">
        <v>36.299999999999997</v>
      </c>
      <c r="M20" s="11">
        <v>37.799999999999997</v>
      </c>
      <c r="N20" s="12">
        <f t="shared" si="4"/>
        <v>74.099999999999994</v>
      </c>
      <c r="O20" s="11">
        <v>78.599999999999994</v>
      </c>
      <c r="P20" s="11">
        <v>77.7</v>
      </c>
      <c r="Q20" s="11">
        <v>72</v>
      </c>
      <c r="R20" s="35" t="s">
        <v>70</v>
      </c>
    </row>
    <row r="21" spans="1:18" ht="15.75" customHeight="1" x14ac:dyDescent="0.2">
      <c r="A21" s="14" t="s">
        <v>27</v>
      </c>
      <c r="B21" s="15">
        <v>35.4</v>
      </c>
      <c r="C21" s="15">
        <v>35.700000000000003</v>
      </c>
      <c r="D21" s="16">
        <f>B21+C21</f>
        <v>71.099999999999994</v>
      </c>
      <c r="E21" s="15">
        <v>75.3</v>
      </c>
      <c r="F21" s="16"/>
      <c r="G21" s="16"/>
      <c r="H21" s="17">
        <v>0.20902777777777778</v>
      </c>
      <c r="I21" s="18"/>
      <c r="K21" s="9" t="s">
        <v>3</v>
      </c>
      <c r="L21" s="11">
        <v>38.299999999999997</v>
      </c>
      <c r="M21" s="11">
        <v>41.3</v>
      </c>
      <c r="N21" s="12">
        <f t="shared" si="4"/>
        <v>79.599999999999994</v>
      </c>
      <c r="O21" s="11">
        <v>86.6</v>
      </c>
      <c r="P21" s="11">
        <v>86.1</v>
      </c>
      <c r="Q21" s="11">
        <v>84.1</v>
      </c>
      <c r="R21" s="11" t="s">
        <v>71</v>
      </c>
    </row>
    <row r="22" spans="1:18" ht="13.5" thickBot="1" x14ac:dyDescent="0.25">
      <c r="A22" s="19"/>
      <c r="B22" s="20"/>
      <c r="C22" s="20"/>
      <c r="D22" s="21">
        <v>80</v>
      </c>
      <c r="E22" s="21">
        <v>82</v>
      </c>
      <c r="F22" s="21">
        <v>83</v>
      </c>
      <c r="G22" s="21">
        <v>82</v>
      </c>
      <c r="H22" s="26">
        <v>0.22708333333333333</v>
      </c>
      <c r="I22" s="32">
        <v>0.43611111111111112</v>
      </c>
      <c r="K22" s="9" t="s">
        <v>72</v>
      </c>
      <c r="L22" s="37">
        <v>35</v>
      </c>
      <c r="M22" s="37">
        <v>38.9</v>
      </c>
      <c r="N22" s="37">
        <v>73.900000000000006</v>
      </c>
      <c r="O22" s="37">
        <v>82.9</v>
      </c>
      <c r="P22" s="37">
        <v>86.2</v>
      </c>
      <c r="Q22" s="37">
        <v>84.1</v>
      </c>
      <c r="R22" s="38">
        <v>3.7187500000000003E-3</v>
      </c>
    </row>
    <row r="23" spans="1:18" ht="12.75" x14ac:dyDescent="0.2">
      <c r="A23" s="14" t="s">
        <v>28</v>
      </c>
      <c r="B23" s="15">
        <v>35.200000000000003</v>
      </c>
      <c r="C23" s="15">
        <v>38.700000000000003</v>
      </c>
      <c r="D23" s="16">
        <f>B23+C23</f>
        <v>73.900000000000006</v>
      </c>
      <c r="E23" s="15">
        <v>77.7</v>
      </c>
      <c r="F23" s="15">
        <v>79.7</v>
      </c>
      <c r="G23" s="15">
        <v>81.400000000000006</v>
      </c>
      <c r="H23" s="24" t="s">
        <v>29</v>
      </c>
      <c r="I23" s="18"/>
      <c r="K23" s="9" t="s">
        <v>10</v>
      </c>
      <c r="L23" s="37">
        <v>36.200000000000003</v>
      </c>
      <c r="M23" s="37">
        <v>37.5</v>
      </c>
      <c r="N23" s="37">
        <v>73.7</v>
      </c>
      <c r="O23" s="37">
        <v>77.400000000000006</v>
      </c>
      <c r="P23" s="37">
        <v>80.599999999999994</v>
      </c>
      <c r="Q23" s="37">
        <v>67.7</v>
      </c>
      <c r="R23" s="38">
        <v>3.5821759259259257E-3</v>
      </c>
    </row>
    <row r="24" spans="1:18" ht="13.5" thickBot="1" x14ac:dyDescent="0.25">
      <c r="A24" s="19"/>
      <c r="B24" s="20"/>
      <c r="C24" s="20"/>
      <c r="D24" s="21">
        <v>81.599999999999994</v>
      </c>
      <c r="E24" s="21">
        <v>83.1</v>
      </c>
      <c r="F24" s="21">
        <v>83.2</v>
      </c>
      <c r="G24" s="21">
        <v>82.9</v>
      </c>
      <c r="H24" s="22" t="s">
        <v>30</v>
      </c>
      <c r="I24" s="33" t="s">
        <v>31</v>
      </c>
      <c r="K24" s="9" t="s">
        <v>73</v>
      </c>
      <c r="L24" s="37">
        <v>33.6</v>
      </c>
      <c r="M24" s="37">
        <v>34.6</v>
      </c>
      <c r="N24" s="37">
        <v>68.2</v>
      </c>
      <c r="O24" s="37">
        <v>73.099999999999994</v>
      </c>
      <c r="P24" s="37">
        <v>78.400000000000006</v>
      </c>
      <c r="Q24" s="37">
        <v>68</v>
      </c>
      <c r="R24" s="38">
        <v>3.3321759259259264E-3</v>
      </c>
    </row>
    <row r="25" spans="1:18" ht="12.75" x14ac:dyDescent="0.2">
      <c r="A25" s="14" t="s">
        <v>32</v>
      </c>
      <c r="B25" s="15">
        <v>34.700000000000003</v>
      </c>
      <c r="C25" s="15">
        <v>36.5</v>
      </c>
      <c r="D25" s="16">
        <f>B25+C25</f>
        <v>71.2</v>
      </c>
      <c r="E25" s="15">
        <v>76.3</v>
      </c>
      <c r="F25" s="15">
        <v>75.8</v>
      </c>
      <c r="G25" s="15">
        <v>78.099999999999994</v>
      </c>
      <c r="H25" s="24" t="s">
        <v>33</v>
      </c>
      <c r="I25" s="18"/>
      <c r="K25" s="9" t="s">
        <v>61</v>
      </c>
      <c r="L25" s="37">
        <v>36.1</v>
      </c>
      <c r="M25" s="37">
        <v>38.9</v>
      </c>
      <c r="N25" s="37">
        <v>75</v>
      </c>
      <c r="O25" s="37">
        <v>84.4</v>
      </c>
      <c r="P25" s="37">
        <v>87.1</v>
      </c>
      <c r="Q25" s="37">
        <v>81.400000000000006</v>
      </c>
      <c r="R25" s="38">
        <v>3.7962962962962963E-3</v>
      </c>
    </row>
    <row r="26" spans="1:18" ht="13.5" thickBot="1" x14ac:dyDescent="0.25">
      <c r="A26" s="19"/>
      <c r="B26" s="20"/>
      <c r="C26" s="20"/>
      <c r="D26" s="21">
        <v>82</v>
      </c>
      <c r="E26" s="21">
        <v>78.900000000000006</v>
      </c>
      <c r="F26" s="21">
        <v>78.8</v>
      </c>
      <c r="G26" s="21">
        <v>72</v>
      </c>
      <c r="H26" s="22" t="s">
        <v>34</v>
      </c>
      <c r="I26" s="25" t="s">
        <v>35</v>
      </c>
      <c r="K26" s="9" t="s">
        <v>74</v>
      </c>
      <c r="L26" s="37">
        <v>34.5</v>
      </c>
      <c r="M26" s="37">
        <v>35.4</v>
      </c>
      <c r="N26" s="37">
        <v>69.900000000000006</v>
      </c>
      <c r="O26" s="37">
        <v>74.8</v>
      </c>
      <c r="P26" s="37">
        <v>79.099999999999994</v>
      </c>
      <c r="Q26" s="37">
        <v>71.599999999999994</v>
      </c>
      <c r="R26" s="38">
        <v>3.4189814814814816E-3</v>
      </c>
    </row>
    <row r="27" spans="1:18" ht="12.75" x14ac:dyDescent="0.2">
      <c r="A27" s="14" t="s">
        <v>36</v>
      </c>
      <c r="B27" s="15">
        <v>35.200000000000003</v>
      </c>
      <c r="C27" s="15">
        <v>36.799999999999997</v>
      </c>
      <c r="D27" s="16">
        <f>B27+C27</f>
        <v>72</v>
      </c>
      <c r="E27" s="15">
        <v>77.599999999999994</v>
      </c>
      <c r="F27" s="15">
        <v>79.5</v>
      </c>
      <c r="G27" s="15">
        <v>80.5</v>
      </c>
      <c r="H27" s="24" t="s">
        <v>37</v>
      </c>
      <c r="I27" s="18"/>
      <c r="K27" s="9" t="s">
        <v>75</v>
      </c>
      <c r="L27" s="37">
        <v>35</v>
      </c>
      <c r="M27" s="37">
        <v>37.700000000000003</v>
      </c>
      <c r="N27" s="37">
        <v>72.7</v>
      </c>
      <c r="O27" s="37">
        <v>80</v>
      </c>
      <c r="P27" s="37">
        <v>80</v>
      </c>
      <c r="Q27" s="37">
        <v>72</v>
      </c>
      <c r="R27" s="39">
        <v>0.21249999999999999</v>
      </c>
    </row>
    <row r="28" spans="1:18" ht="13.5" thickBot="1" x14ac:dyDescent="0.25">
      <c r="A28" s="19"/>
      <c r="B28" s="20"/>
      <c r="C28" s="20"/>
      <c r="D28" s="21">
        <v>83.5</v>
      </c>
      <c r="E28" s="21">
        <v>83.1</v>
      </c>
      <c r="F28" s="21">
        <v>83.2</v>
      </c>
      <c r="G28" s="21">
        <v>80.400000000000006</v>
      </c>
      <c r="H28" s="22" t="s">
        <v>38</v>
      </c>
      <c r="I28" s="33" t="s">
        <v>39</v>
      </c>
      <c r="K28" s="9" t="s">
        <v>76</v>
      </c>
      <c r="L28" s="37">
        <v>35.4</v>
      </c>
      <c r="M28" s="37">
        <v>37.700000000000003</v>
      </c>
      <c r="N28" s="37">
        <v>73.099999999999994</v>
      </c>
      <c r="O28" s="37">
        <v>84.9</v>
      </c>
      <c r="P28" s="37">
        <v>100.7</v>
      </c>
      <c r="Q28" s="37">
        <v>100.6</v>
      </c>
      <c r="R28" s="38">
        <v>4.1585648148148146E-3</v>
      </c>
    </row>
    <row r="29" spans="1:18" ht="12.75" x14ac:dyDescent="0.2">
      <c r="A29" s="14" t="s">
        <v>40</v>
      </c>
      <c r="B29" s="15">
        <v>35.200000000000003</v>
      </c>
      <c r="C29" s="15">
        <v>36.799999999999997</v>
      </c>
      <c r="D29" s="16">
        <f>B29+C29</f>
        <v>72</v>
      </c>
      <c r="E29" s="15">
        <v>81.2</v>
      </c>
      <c r="F29" s="15">
        <v>78.599999999999994</v>
      </c>
      <c r="G29" s="15">
        <v>81</v>
      </c>
      <c r="H29" s="24" t="s">
        <v>41</v>
      </c>
      <c r="I29" s="18"/>
      <c r="K29" s="9" t="s">
        <v>77</v>
      </c>
      <c r="L29" s="37">
        <v>34.200000000000003</v>
      </c>
      <c r="M29" s="37">
        <v>38.9</v>
      </c>
      <c r="N29" s="37">
        <v>73.099999999999994</v>
      </c>
      <c r="O29" s="37">
        <v>79.2</v>
      </c>
      <c r="P29" s="37">
        <v>80.5</v>
      </c>
      <c r="Q29" s="37">
        <v>81.599999999999994</v>
      </c>
      <c r="R29" s="40">
        <v>3.638888888888889E-3</v>
      </c>
    </row>
    <row r="30" spans="1:18" ht="13.5" thickBot="1" x14ac:dyDescent="0.25">
      <c r="A30" s="19"/>
      <c r="B30" s="20"/>
      <c r="C30" s="20"/>
      <c r="D30" s="21">
        <v>80.7</v>
      </c>
      <c r="E30" s="21">
        <v>82.3</v>
      </c>
      <c r="F30" s="21">
        <v>80.5</v>
      </c>
      <c r="G30" s="21">
        <v>74.099999999999994</v>
      </c>
      <c r="H30" s="22" t="s">
        <v>42</v>
      </c>
      <c r="I30" s="32">
        <v>0.43819444444444444</v>
      </c>
      <c r="K30" s="9" t="s">
        <v>78</v>
      </c>
      <c r="L30" s="37">
        <v>34.799999999999997</v>
      </c>
      <c r="M30" s="37">
        <v>35.6</v>
      </c>
      <c r="N30" s="37">
        <v>70.400000000000006</v>
      </c>
      <c r="O30" s="37">
        <v>73.400000000000006</v>
      </c>
      <c r="P30" s="37">
        <v>76.400000000000006</v>
      </c>
      <c r="Q30" s="37">
        <v>73.3</v>
      </c>
      <c r="R30" s="40">
        <v>3.4178240740740744E-3</v>
      </c>
    </row>
    <row r="31" spans="1:18" ht="12.75" x14ac:dyDescent="0.2">
      <c r="A31" s="14" t="s">
        <v>43</v>
      </c>
      <c r="B31" s="27">
        <v>37.200000000000003</v>
      </c>
      <c r="C31" s="27">
        <v>36.4</v>
      </c>
      <c r="D31" s="16">
        <f>B31+C31</f>
        <v>73.599999999999994</v>
      </c>
      <c r="E31" s="27">
        <v>79.599999999999994</v>
      </c>
      <c r="F31" s="27">
        <v>78.7</v>
      </c>
      <c r="G31" s="27">
        <v>83.6</v>
      </c>
      <c r="H31" s="28" t="s">
        <v>44</v>
      </c>
      <c r="I31" s="18"/>
      <c r="K31" s="9" t="s">
        <v>79</v>
      </c>
      <c r="L31" s="37">
        <v>33.9</v>
      </c>
      <c r="M31" s="37">
        <v>35.4</v>
      </c>
      <c r="N31" s="37">
        <v>69.3</v>
      </c>
      <c r="O31" s="37">
        <v>74.8</v>
      </c>
      <c r="P31" s="37">
        <v>76.599999999999994</v>
      </c>
      <c r="Q31" s="37">
        <v>75.3</v>
      </c>
      <c r="R31" s="38">
        <v>3.4363425925925928E-3</v>
      </c>
    </row>
    <row r="32" spans="1:18" ht="13.5" thickBot="1" x14ac:dyDescent="0.25">
      <c r="A32" s="19"/>
      <c r="B32" s="20"/>
      <c r="C32" s="20"/>
      <c r="D32" s="21">
        <v>81.599999999999994</v>
      </c>
      <c r="E32" s="21">
        <v>81.900000000000006</v>
      </c>
      <c r="F32" s="21">
        <v>82</v>
      </c>
      <c r="G32" s="21">
        <v>75</v>
      </c>
      <c r="H32" s="22" t="s">
        <v>45</v>
      </c>
      <c r="I32" s="32">
        <v>0.44513888888888886</v>
      </c>
      <c r="K32" s="41" t="s">
        <v>87</v>
      </c>
      <c r="L32" s="37">
        <v>35.299999999999997</v>
      </c>
      <c r="M32" s="37">
        <v>36.799999999999997</v>
      </c>
      <c r="N32" s="37">
        <v>72.099999999999994</v>
      </c>
      <c r="O32" s="37">
        <v>82.6</v>
      </c>
      <c r="P32" s="37">
        <v>84.7</v>
      </c>
      <c r="Q32" s="37">
        <v>81.3</v>
      </c>
      <c r="R32" s="38">
        <v>3.7025462962962962E-3</v>
      </c>
    </row>
    <row r="33" spans="1:17" ht="12.75" x14ac:dyDescent="0.2">
      <c r="A33" s="14" t="s">
        <v>46</v>
      </c>
      <c r="B33" s="15">
        <v>36.6</v>
      </c>
      <c r="C33" s="15">
        <v>37.4</v>
      </c>
      <c r="D33" s="16">
        <f>B33+C33</f>
        <v>74</v>
      </c>
      <c r="E33" s="15">
        <v>78.099999999999994</v>
      </c>
      <c r="F33" s="15">
        <v>79</v>
      </c>
      <c r="G33" s="15">
        <v>79.3</v>
      </c>
      <c r="H33" s="24" t="s">
        <v>47</v>
      </c>
      <c r="I33" s="18"/>
    </row>
    <row r="34" spans="1:17" ht="13.5" thickBot="1" x14ac:dyDescent="0.25">
      <c r="A34" s="29"/>
      <c r="B34" s="20"/>
      <c r="C34" s="20"/>
      <c r="D34" s="21">
        <v>82</v>
      </c>
      <c r="E34" s="21">
        <v>81.7</v>
      </c>
      <c r="F34" s="21">
        <v>80.8</v>
      </c>
      <c r="G34" s="21">
        <v>74.5</v>
      </c>
      <c r="H34" s="26">
        <v>0.22152777777777777</v>
      </c>
      <c r="I34" s="23">
        <v>0.4375</v>
      </c>
      <c r="J34" s="6"/>
    </row>
    <row r="35" spans="1:17" ht="12.75" x14ac:dyDescent="0.2"/>
    <row r="36" spans="1:17" ht="12.75" x14ac:dyDescent="0.2">
      <c r="J36" s="3"/>
      <c r="K36" s="7"/>
      <c r="L36" s="7"/>
      <c r="M36" s="7"/>
      <c r="N36" s="36"/>
      <c r="O36" s="36"/>
      <c r="P36" s="7"/>
      <c r="Q36" s="36"/>
    </row>
    <row r="37" spans="1:17" ht="12.6" customHeight="1" x14ac:dyDescent="0.2">
      <c r="J37" s="9"/>
      <c r="K37" s="11"/>
      <c r="L37" s="11"/>
      <c r="M37" s="12"/>
      <c r="N37" s="11"/>
      <c r="O37" s="11"/>
      <c r="P37" s="11"/>
      <c r="Q37" s="11"/>
    </row>
    <row r="38" spans="1:17" ht="12.6" customHeight="1" x14ac:dyDescent="0.2">
      <c r="J38" s="9"/>
      <c r="K38" s="11"/>
      <c r="L38" s="11"/>
      <c r="M38" s="12"/>
      <c r="N38" s="11"/>
      <c r="O38" s="11"/>
      <c r="P38" s="11"/>
      <c r="Q38" s="35"/>
    </row>
    <row r="39" spans="1:17" ht="12.6" customHeight="1" x14ac:dyDescent="0.2">
      <c r="J39" s="9"/>
      <c r="K39" s="11"/>
      <c r="L39" s="11"/>
      <c r="M39" s="12"/>
      <c r="N39" s="11"/>
      <c r="O39" s="11"/>
      <c r="P39" s="11"/>
      <c r="Q39" s="11"/>
    </row>
    <row r="40" spans="1:17" ht="12.6" customHeight="1" x14ac:dyDescent="0.2">
      <c r="J40" s="9"/>
      <c r="K40" s="37"/>
      <c r="L40" s="37"/>
      <c r="M40" s="37"/>
      <c r="N40" s="37"/>
      <c r="O40" s="37"/>
      <c r="P40" s="37"/>
      <c r="Q40" s="38"/>
    </row>
    <row r="41" spans="1:17" ht="12.6" customHeight="1" x14ac:dyDescent="0.2">
      <c r="J41" s="9"/>
      <c r="K41" s="37"/>
      <c r="L41" s="37"/>
      <c r="M41" s="37"/>
      <c r="N41" s="37"/>
      <c r="O41" s="37"/>
      <c r="P41" s="37"/>
      <c r="Q41" s="38"/>
    </row>
    <row r="42" spans="1:17" ht="12.6" customHeight="1" x14ac:dyDescent="0.2">
      <c r="J42" s="9"/>
      <c r="K42" s="37"/>
      <c r="L42" s="37"/>
      <c r="M42" s="37"/>
      <c r="N42" s="37"/>
      <c r="O42" s="37"/>
      <c r="P42" s="37"/>
      <c r="Q42" s="38"/>
    </row>
    <row r="43" spans="1:17" ht="12.6" customHeight="1" x14ac:dyDescent="0.2">
      <c r="J43" s="9"/>
      <c r="K43" s="37"/>
      <c r="L43" s="37"/>
      <c r="M43" s="37"/>
      <c r="N43" s="37"/>
      <c r="O43" s="37"/>
      <c r="P43" s="37"/>
      <c r="Q43" s="38"/>
    </row>
    <row r="44" spans="1:17" ht="12.6" customHeight="1" x14ac:dyDescent="0.2">
      <c r="J44" s="9"/>
      <c r="K44" s="37"/>
      <c r="L44" s="37"/>
      <c r="M44" s="37"/>
      <c r="N44" s="37"/>
      <c r="O44" s="37"/>
      <c r="P44" s="37"/>
      <c r="Q44" s="38"/>
    </row>
    <row r="45" spans="1:17" ht="12.6" customHeight="1" x14ac:dyDescent="0.2">
      <c r="J45" s="9"/>
      <c r="K45" s="37"/>
      <c r="L45" s="37"/>
      <c r="M45" s="37"/>
      <c r="N45" s="37"/>
      <c r="O45" s="37"/>
      <c r="P45" s="37"/>
      <c r="Q45" s="39"/>
    </row>
    <row r="46" spans="1:17" ht="12.6" customHeight="1" x14ac:dyDescent="0.2">
      <c r="J46" s="9"/>
      <c r="K46" s="37"/>
      <c r="L46" s="37"/>
      <c r="M46" s="37"/>
      <c r="N46" s="37"/>
      <c r="O46" s="37"/>
      <c r="P46" s="37"/>
      <c r="Q46" s="38"/>
    </row>
    <row r="47" spans="1:17" ht="12.6" customHeight="1" x14ac:dyDescent="0.2">
      <c r="J47" s="9"/>
      <c r="K47" s="37"/>
      <c r="L47" s="37"/>
      <c r="M47" s="37"/>
      <c r="N47" s="37"/>
      <c r="O47" s="37"/>
      <c r="P47" s="37"/>
      <c r="Q47" s="40"/>
    </row>
    <row r="48" spans="1:17" ht="12.6" customHeight="1" x14ac:dyDescent="0.2">
      <c r="J48" s="9"/>
      <c r="K48" s="37"/>
      <c r="L48" s="37"/>
      <c r="M48" s="37"/>
      <c r="N48" s="37"/>
      <c r="O48" s="37"/>
      <c r="P48" s="37"/>
      <c r="Q48" s="40"/>
    </row>
    <row r="49" spans="10:17" ht="12.6" customHeight="1" x14ac:dyDescent="0.2">
      <c r="J49" s="9"/>
      <c r="K49" s="37"/>
      <c r="L49" s="37"/>
      <c r="M49" s="37"/>
      <c r="N49" s="37"/>
      <c r="O49" s="37"/>
      <c r="P49" s="37"/>
      <c r="Q49" s="38"/>
    </row>
    <row r="50" spans="10:17" ht="12.6" customHeight="1" x14ac:dyDescent="0.2">
      <c r="J50" s="41"/>
      <c r="K50" s="37"/>
      <c r="L50" s="37"/>
      <c r="M50" s="37"/>
      <c r="N50" s="37"/>
      <c r="O50" s="37"/>
      <c r="P50" s="37"/>
      <c r="Q50" s="38"/>
    </row>
    <row r="51" spans="10:17" ht="12.75" x14ac:dyDescent="0.2"/>
    <row r="52" spans="10:17" ht="12.75" x14ac:dyDescent="0.2"/>
    <row r="53" spans="10:17" ht="12.75" x14ac:dyDescent="0.2"/>
    <row r="54" spans="10:17" ht="12.75" x14ac:dyDescent="0.2"/>
    <row r="55" spans="10:17" ht="12.75" x14ac:dyDescent="0.2"/>
    <row r="56" spans="10:17" ht="12.75" x14ac:dyDescent="0.2"/>
    <row r="57" spans="10:17" ht="12.75" x14ac:dyDescent="0.2"/>
    <row r="58" spans="10:17" ht="12.75" x14ac:dyDescent="0.2"/>
    <row r="59" spans="10:17" ht="12.75" x14ac:dyDescent="0.2"/>
    <row r="60" spans="10:17" ht="12.75" x14ac:dyDescent="0.2"/>
    <row r="61" spans="10:17" ht="12.75" x14ac:dyDescent="0.2"/>
    <row r="62" spans="10:17" ht="12.75" x14ac:dyDescent="0.2"/>
    <row r="63" spans="10:17" ht="12.75" x14ac:dyDescent="0.2"/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2019-05-07T18:08:03Z</cp:lastPrinted>
  <dcterms:created xsi:type="dcterms:W3CDTF">2019-05-07T15:40:31Z</dcterms:created>
  <dcterms:modified xsi:type="dcterms:W3CDTF">2019-05-07T18:08:11Z</dcterms:modified>
</cp:coreProperties>
</file>